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0"/>
  </bookViews>
  <sheets>
    <sheet name="readme first" sheetId="1" r:id="rId1"/>
    <sheet name="Source geometry" sheetId="2" r:id="rId2"/>
    <sheet name="mHDR-v2" sheetId="3" r:id="rId3"/>
  </sheets>
  <externalReferences>
    <externalReference r:id="rId6"/>
  </externalReferences>
  <definedNames>
    <definedName name="s">'[1]Consensus'!$F$7:$S$7</definedName>
  </definedNames>
  <calcPr fullCalcOnLoad="1" iterate="1" iterateCount="100" iterateDelta="0.001"/>
</workbook>
</file>

<file path=xl/sharedStrings.xml><?xml version="1.0" encoding="utf-8"?>
<sst xmlns="http://schemas.openxmlformats.org/spreadsheetml/2006/main" count="20" uniqueCount="20">
  <si>
    <t>z / cm</t>
  </si>
  <si>
    <t>Theta/deg</t>
  </si>
  <si>
    <r>
      <t xml:space="preserve">   g</t>
    </r>
    <r>
      <rPr>
        <b/>
        <vertAlign val="subscript"/>
        <sz val="10"/>
        <color indexed="10"/>
        <rFont val="Arial"/>
        <family val="2"/>
      </rPr>
      <t>L</t>
    </r>
    <r>
      <rPr>
        <b/>
        <sz val="10"/>
        <color indexed="10"/>
        <rFont val="Arial"/>
        <family val="2"/>
      </rPr>
      <t>( r)</t>
    </r>
  </si>
  <si>
    <t>r (cm)</t>
  </si>
  <si>
    <t xml:space="preserve">                 Distance from Active Source Center (cm)</t>
  </si>
  <si>
    <t>cm</t>
  </si>
  <si>
    <t>L =</t>
  </si>
  <si>
    <t xml:space="preserve">QA Along-away </t>
  </si>
  <si>
    <r>
      <t>F(r,</t>
    </r>
    <r>
      <rPr>
        <sz val="12"/>
        <color indexed="12"/>
        <rFont val="Symbol"/>
        <family val="1"/>
      </rPr>
      <t>q</t>
    </r>
    <r>
      <rPr>
        <sz val="12"/>
        <color indexed="12"/>
        <rFont val="Arial Black"/>
        <family val="2"/>
      </rPr>
      <t>)</t>
    </r>
  </si>
  <si>
    <r>
      <t>g</t>
    </r>
    <r>
      <rPr>
        <vertAlign val="subscript"/>
        <sz val="12"/>
        <color indexed="12"/>
        <rFont val="Arial Black"/>
        <family val="2"/>
      </rPr>
      <t>L</t>
    </r>
    <r>
      <rPr>
        <sz val="12"/>
        <color indexed="12"/>
        <rFont val="Arial Black"/>
        <family val="2"/>
      </rPr>
      <t>(r)</t>
    </r>
  </si>
  <si>
    <t>cGy/(h U)</t>
  </si>
  <si>
    <r>
      <t xml:space="preserve">L </t>
    </r>
    <r>
      <rPr>
        <b/>
        <sz val="12"/>
        <color indexed="12"/>
        <rFont val="Arial"/>
        <family val="2"/>
      </rPr>
      <t xml:space="preserve">  =</t>
    </r>
  </si>
  <si>
    <t>TG-43 CONSENSUS</t>
  </si>
  <si>
    <t>Dose calculation for photon-emitting brachytherapy sources with average energy higher than 50 keV: Full Report of the AAPM and ESTRO</t>
  </si>
  <si>
    <t>Med. Phys. 39 (2012) 2904-2929</t>
  </si>
  <si>
    <r>
      <rPr>
        <sz val="12"/>
        <rFont val="Arial"/>
        <family val="2"/>
      </rPr>
      <t xml:space="preserve">Interpolated / extrapolated data are </t>
    </r>
    <r>
      <rPr>
        <b/>
        <sz val="12"/>
        <rFont val="Arial"/>
        <family val="2"/>
      </rPr>
      <t xml:space="preserve">boldface / </t>
    </r>
    <r>
      <rPr>
        <u val="single"/>
        <sz val="12"/>
        <rFont val="Arial"/>
        <family val="2"/>
      </rPr>
      <t>underlined</t>
    </r>
    <r>
      <rPr>
        <sz val="12"/>
        <rFont val="Arial"/>
        <family val="2"/>
      </rPr>
      <t xml:space="preserve">. </t>
    </r>
    <r>
      <rPr>
        <i/>
        <sz val="12"/>
        <rFont val="Arial"/>
        <family val="2"/>
      </rPr>
      <t>Values inside the source are in italics.</t>
    </r>
  </si>
  <si>
    <r>
      <t xml:space="preserve">Nucletron HDR </t>
    </r>
    <r>
      <rPr>
        <b/>
        <vertAlign val="superscript"/>
        <sz val="12"/>
        <color indexed="10"/>
        <rFont val="Arial"/>
        <family val="2"/>
      </rPr>
      <t>192</t>
    </r>
    <r>
      <rPr>
        <b/>
        <sz val="12"/>
        <color indexed="10"/>
        <rFont val="Arial"/>
        <family val="2"/>
      </rPr>
      <t>Ir mHDR-v2</t>
    </r>
  </si>
  <si>
    <t>Since the release of the version 4.5 of the Oncentra Brachy TPS, there have been three different TG-43 dosimetry datasets to choose from for the model mHDR-v2 Ir-192 brachytherapy source. The v2r dataset is from the publication by Granero et al. (2011), which updated the dose analysis by Daskalov et al (1998) for the same source (v2). Subsequently, the AAPM and ESTRO have issued consensus guidelines and TG-43 dosimetry datasets (Perez-Calatayud et al, 2012). In order to be compliant with these guidelines, the consensus TG-43 dosimetry dataset (v2c) was added in Oncentra Brachy 4.5 and is recommended by Elekta for clinical practice. The two other models are kept for historical reasons and for transitional period.</t>
  </si>
  <si>
    <t>mHDR-v2 - mHDR-v2r - mHDR-v2c dosimetry datasets</t>
  </si>
  <si>
    <r>
      <rPr>
        <sz val="16"/>
        <color indexed="12"/>
        <rFont val="Arial"/>
        <family val="2"/>
      </rPr>
      <t>mPDR-v2</t>
    </r>
    <r>
      <rPr>
        <sz val="16"/>
        <rFont val="Arial"/>
        <family val="2"/>
      </rPr>
      <t xml:space="preserve"> source is of the same type as </t>
    </r>
    <r>
      <rPr>
        <sz val="16"/>
        <color indexed="10"/>
        <rFont val="Arial"/>
        <family val="2"/>
      </rPr>
      <t>mHDR-v2</t>
    </r>
    <r>
      <rPr>
        <sz val="16"/>
        <rFont val="Arial"/>
        <family val="2"/>
      </rPr>
      <t xml:space="preserve"> source with the only difference: it has lower strength, suitable for pulsed dose rate treatments. </t>
    </r>
    <r>
      <rPr>
        <b/>
        <sz val="16"/>
        <color indexed="14"/>
        <rFont val="Arial"/>
        <family val="2"/>
      </rPr>
      <t>Thus the geometry and the TG-43 parameters for the mPDR-v2 source are the same as for the mHDR-v2 source”</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</si>
</sst>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
    <numFmt numFmtId="166" formatCode="0.0000"/>
    <numFmt numFmtId="167" formatCode="0.0"/>
    <numFmt numFmtId="168" formatCode="0.00.E+00"/>
    <numFmt numFmtId="169" formatCode="_-* #,##0.00\ [$€]_-;\-* #,##0.00\ [$€]_-;_-* &quot;-&quot;??\ [$€]_-;_-@_-"/>
    <numFmt numFmtId="170" formatCode="&quot;Yes&quot;;&quot;Yes&quot;;&quot;No&quot;"/>
    <numFmt numFmtId="171" formatCode="&quot;True&quot;;&quot;True&quot;;&quot;False&quot;"/>
    <numFmt numFmtId="172" formatCode="&quot;On&quot;;&quot;On&quot;;&quot;Off&quot;"/>
    <numFmt numFmtId="173" formatCode="[$€-2]\ #,##0.00_);[Red]\([$€-2]\ #,##0.00\)"/>
    <numFmt numFmtId="174" formatCode="&quot;Sí&quot;;&quot;Sí&quot;;&quot;No&quot;"/>
    <numFmt numFmtId="175" formatCode="&quot;Verdadero&quot;;&quot;Verdadero&quot;;&quot;Falso&quot;"/>
    <numFmt numFmtId="176" formatCode="&quot;Activado&quot;;&quot;Activado&quot;;&quot;Desactivado&quot;"/>
  </numFmts>
  <fonts count="76">
    <font>
      <sz val="10"/>
      <name val="Arial"/>
      <family val="2"/>
    </font>
    <font>
      <sz val="11"/>
      <color indexed="8"/>
      <name val="Calibri"/>
      <family val="2"/>
    </font>
    <font>
      <i/>
      <u val="single"/>
      <sz val="10"/>
      <color indexed="8"/>
      <name val="Sans"/>
      <family val="0"/>
    </font>
    <font>
      <b/>
      <sz val="10"/>
      <color indexed="10"/>
      <name val="Arial"/>
      <family val="2"/>
    </font>
    <font>
      <b/>
      <sz val="10"/>
      <name val="Arial"/>
      <family val="2"/>
    </font>
    <font>
      <i/>
      <u val="single"/>
      <sz val="10"/>
      <name val="Arial"/>
      <family val="2"/>
    </font>
    <font>
      <b/>
      <vertAlign val="subscript"/>
      <sz val="10"/>
      <color indexed="10"/>
      <name val="Arial"/>
      <family val="2"/>
    </font>
    <font>
      <b/>
      <sz val="12"/>
      <color indexed="12"/>
      <name val="Arial"/>
      <family val="2"/>
    </font>
    <font>
      <b/>
      <sz val="10"/>
      <color indexed="12"/>
      <name val="Arial"/>
      <family val="2"/>
    </font>
    <font>
      <sz val="12"/>
      <color indexed="12"/>
      <name val="Arial Black"/>
      <family val="2"/>
    </font>
    <font>
      <sz val="12"/>
      <color indexed="12"/>
      <name val="Symbol"/>
      <family val="1"/>
    </font>
    <font>
      <sz val="11"/>
      <color indexed="12"/>
      <name val="Arial Black"/>
      <family val="2"/>
    </font>
    <font>
      <vertAlign val="subscript"/>
      <sz val="12"/>
      <color indexed="12"/>
      <name val="Arial Black"/>
      <family val="2"/>
    </font>
    <font>
      <b/>
      <sz val="12"/>
      <color indexed="12"/>
      <name val="Symbol"/>
      <family val="1"/>
    </font>
    <font>
      <sz val="12"/>
      <name val="Arial"/>
      <family val="2"/>
    </font>
    <font>
      <b/>
      <sz val="12"/>
      <color indexed="10"/>
      <name val="Arial"/>
      <family val="2"/>
    </font>
    <font>
      <b/>
      <vertAlign val="superscript"/>
      <sz val="18"/>
      <color indexed="10"/>
      <name val="Arial"/>
      <family val="2"/>
    </font>
    <font>
      <b/>
      <sz val="12"/>
      <color indexed="12"/>
      <name val="Arial Black"/>
      <family val="2"/>
    </font>
    <font>
      <i/>
      <sz val="12"/>
      <name val="Arial"/>
      <family val="2"/>
    </font>
    <font>
      <b/>
      <sz val="12"/>
      <name val="Arial"/>
      <family val="2"/>
    </font>
    <font>
      <u val="single"/>
      <sz val="12"/>
      <name val="Arial"/>
      <family val="2"/>
    </font>
    <font>
      <b/>
      <vertAlign val="superscript"/>
      <sz val="12"/>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4"/>
      <color indexed="10"/>
      <name val="Arial"/>
      <family val="2"/>
    </font>
    <font>
      <sz val="16"/>
      <name val="Arial"/>
      <family val="2"/>
    </font>
    <font>
      <sz val="14"/>
      <name val="Arial"/>
      <family val="2"/>
    </font>
    <font>
      <sz val="16"/>
      <color indexed="10"/>
      <name val="Arial"/>
      <family val="2"/>
    </font>
    <font>
      <sz val="16"/>
      <color indexed="12"/>
      <name val="Arial"/>
      <family val="2"/>
    </font>
    <font>
      <b/>
      <sz val="16"/>
      <color indexed="14"/>
      <name val="Arial"/>
      <family val="2"/>
    </font>
    <font>
      <sz val="14"/>
      <color indexed="12"/>
      <name val="Calibri"/>
      <family val="2"/>
    </font>
    <font>
      <sz val="14"/>
      <color indexed="8"/>
      <name val="Calibri"/>
      <family val="2"/>
    </font>
    <font>
      <sz val="9.75"/>
      <color indexed="8"/>
      <name val="Arial"/>
      <family val="2"/>
    </font>
    <font>
      <sz val="16.25"/>
      <color indexed="8"/>
      <name val="Arial"/>
      <family val="2"/>
    </font>
    <font>
      <b/>
      <sz val="16.75"/>
      <color indexed="8"/>
      <name val="Arial"/>
      <family val="2"/>
    </font>
    <font>
      <b/>
      <vertAlign val="subscript"/>
      <sz val="16.75"/>
      <color indexed="8"/>
      <name val="Arial"/>
      <family val="2"/>
    </font>
    <font>
      <b/>
      <sz val="16.25"/>
      <color indexed="8"/>
      <name val="Arial"/>
      <family val="2"/>
    </font>
    <font>
      <sz val="14.25"/>
      <color indexed="8"/>
      <name val="Arial"/>
      <family val="2"/>
    </font>
    <font>
      <sz val="10"/>
      <color indexed="8"/>
      <name val="Arial"/>
      <family val="2"/>
    </font>
    <font>
      <b/>
      <sz val="16.75"/>
      <color indexed="8"/>
      <name val="Symbol"/>
      <family val="1"/>
    </font>
    <font>
      <b/>
      <sz val="16"/>
      <color indexed="8"/>
      <name val="Arial"/>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gray0625">
        <fgColor indexed="22"/>
        <bgColor indexed="31"/>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rgb="FF92D050"/>
      </right>
      <top/>
      <bottom style="medium">
        <color rgb="FF92D050"/>
      </bottom>
    </border>
    <border>
      <left/>
      <right/>
      <top/>
      <bottom style="medium">
        <color rgb="FF92D050"/>
      </bottom>
    </border>
    <border>
      <left style="medium">
        <color rgb="FF92D050"/>
      </left>
      <right style="thin"/>
      <top style="thin"/>
      <bottom style="medium">
        <color rgb="FF92D050"/>
      </bottom>
    </border>
    <border>
      <left/>
      <right style="medium">
        <color rgb="FF92D050"/>
      </right>
      <top/>
      <bottom/>
    </border>
    <border>
      <left style="medium">
        <color rgb="FF92D050"/>
      </left>
      <right style="thin"/>
      <top style="thin"/>
      <bottom style="thin"/>
    </border>
    <border>
      <left/>
      <right/>
      <top style="thin">
        <color rgb="FF92D050"/>
      </top>
      <bottom/>
    </border>
    <border>
      <left/>
      <right style="thick">
        <color indexed="11"/>
      </right>
      <top/>
      <bottom style="thick">
        <color indexed="11"/>
      </bottom>
    </border>
    <border>
      <left/>
      <right/>
      <top/>
      <bottom style="thick">
        <color indexed="11"/>
      </bottom>
    </border>
    <border>
      <left style="thick">
        <color indexed="11"/>
      </left>
      <right/>
      <top/>
      <bottom style="thick">
        <color indexed="11"/>
      </bottom>
    </border>
    <border>
      <left/>
      <right style="thick">
        <color indexed="11"/>
      </right>
      <top/>
      <bottom/>
    </border>
    <border>
      <left style="thick">
        <color indexed="11"/>
      </left>
      <right/>
      <top/>
      <bottom style="thin">
        <color indexed="10"/>
      </bottom>
    </border>
    <border>
      <left style="thin"/>
      <right style="thick">
        <color indexed="11"/>
      </right>
      <top style="thin"/>
      <bottom style="thick">
        <color indexed="11"/>
      </bottom>
    </border>
    <border>
      <left style="thick">
        <color indexed="11"/>
      </left>
      <right style="thin"/>
      <top style="thin"/>
      <bottom style="thick">
        <color indexed="11"/>
      </bottom>
    </border>
    <border>
      <left style="thin"/>
      <right style="thick">
        <color indexed="11"/>
      </right>
      <top style="thin"/>
      <bottom style="thin"/>
    </border>
    <border>
      <left style="thick">
        <color indexed="11"/>
      </left>
      <right style="thin"/>
      <top style="thin"/>
      <bottom style="thin"/>
    </border>
    <border>
      <left style="thin"/>
      <right style="thick">
        <color indexed="11"/>
      </right>
      <top/>
      <bottom style="thin"/>
    </border>
    <border>
      <left style="thick">
        <color indexed="11"/>
      </left>
      <right style="thin"/>
      <top/>
      <bottom style="thin"/>
    </border>
    <border>
      <left/>
      <right style="thick">
        <color indexed="11"/>
      </right>
      <top style="thick">
        <color indexed="11"/>
      </top>
      <bottom style="thin">
        <color indexed="10"/>
      </bottom>
    </border>
    <border>
      <left/>
      <right/>
      <top style="thick">
        <color indexed="11"/>
      </top>
      <bottom style="thin">
        <color indexed="10"/>
      </bottom>
    </border>
    <border>
      <left style="thick">
        <color indexed="11"/>
      </left>
      <right/>
      <top style="thick">
        <color indexed="11"/>
      </top>
      <bottom style="thin">
        <color indexed="10"/>
      </bottom>
    </border>
    <border>
      <left style="medium">
        <color indexed="10"/>
      </left>
      <right style="medium">
        <color rgb="FF92D050"/>
      </right>
      <top style="medium">
        <color rgb="FF92D050"/>
      </top>
      <bottom style="medium">
        <color indexed="10"/>
      </bottom>
    </border>
    <border>
      <left style="medium">
        <color indexed="10"/>
      </left>
      <right/>
      <top style="medium">
        <color rgb="FF92D050"/>
      </top>
      <bottom style="medium">
        <color indexed="10"/>
      </bottom>
    </border>
    <border>
      <left style="medium">
        <color rgb="FF92D050"/>
      </left>
      <right style="medium">
        <color indexed="10"/>
      </right>
      <top style="medium">
        <color rgb="FF92D050"/>
      </top>
      <bottom/>
    </border>
    <border>
      <left style="medium">
        <color indexed="10"/>
      </left>
      <right style="thick">
        <color indexed="11"/>
      </right>
      <top style="thick">
        <color indexed="11"/>
      </top>
      <bottom style="medium">
        <color indexed="10"/>
      </bottom>
    </border>
    <border>
      <left style="thick">
        <color indexed="11"/>
      </left>
      <right style="medium">
        <color indexed="10"/>
      </right>
      <top style="thick">
        <color indexed="11"/>
      </top>
      <bottom style="medium">
        <color indexed="10"/>
      </bottom>
    </border>
    <border>
      <left/>
      <right/>
      <top/>
      <bottom style="thick">
        <color indexed="56"/>
      </bottom>
    </border>
    <border>
      <left/>
      <right style="medium">
        <color indexed="56"/>
      </right>
      <top/>
      <bottom style="thick">
        <color indexed="56"/>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5" fillId="29" borderId="1" applyNumberFormat="0" applyAlignment="0" applyProtection="0"/>
    <xf numFmtId="169" fontId="0" fillId="0" borderId="0" applyFon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9" fillId="21"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4" fillId="0" borderId="8" applyNumberFormat="0" applyFill="0" applyAlignment="0" applyProtection="0"/>
    <xf numFmtId="0" fontId="74" fillId="0" borderId="9" applyNumberFormat="0" applyFill="0" applyAlignment="0" applyProtection="0"/>
  </cellStyleXfs>
  <cellXfs count="80">
    <xf numFmtId="0" fontId="0" fillId="0" borderId="0" xfId="0" applyAlignment="1">
      <alignment/>
    </xf>
    <xf numFmtId="0" fontId="0" fillId="33" borderId="0" xfId="0" applyFill="1" applyAlignment="1">
      <alignment/>
    </xf>
    <xf numFmtId="164" fontId="0" fillId="0" borderId="10" xfId="0" applyNumberFormat="1" applyFont="1" applyFill="1" applyBorder="1" applyAlignment="1" quotePrefix="1">
      <alignment horizontal="center"/>
    </xf>
    <xf numFmtId="164" fontId="0" fillId="0" borderId="11" xfId="0" applyNumberFormat="1" applyFont="1" applyFill="1" applyBorder="1" applyAlignment="1" quotePrefix="1">
      <alignment horizontal="center"/>
    </xf>
    <xf numFmtId="164" fontId="2" fillId="34" borderId="0" xfId="0" applyNumberFormat="1" applyFont="1" applyFill="1" applyBorder="1" applyAlignment="1">
      <alignment horizontal="right" wrapText="1"/>
    </xf>
    <xf numFmtId="1" fontId="3" fillId="33" borderId="12" xfId="0" applyNumberFormat="1" applyFont="1" applyFill="1" applyBorder="1" applyAlignment="1">
      <alignment horizontal="center"/>
    </xf>
    <xf numFmtId="164" fontId="0" fillId="0" borderId="13" xfId="0" applyNumberFormat="1" applyFont="1" applyFill="1" applyBorder="1" applyAlignment="1" quotePrefix="1">
      <alignment horizontal="center"/>
    </xf>
    <xf numFmtId="164" fontId="0" fillId="0" borderId="0" xfId="0" applyNumberFormat="1" applyFont="1" applyFill="1" applyBorder="1" applyAlignment="1" quotePrefix="1">
      <alignment horizontal="center"/>
    </xf>
    <xf numFmtId="1" fontId="3" fillId="33" borderId="14" xfId="0" applyNumberFormat="1" applyFont="1" applyFill="1" applyBorder="1" applyAlignment="1">
      <alignment horizontal="center"/>
    </xf>
    <xf numFmtId="164" fontId="0" fillId="33" borderId="0" xfId="0" applyNumberFormat="1" applyFill="1" applyAlignment="1">
      <alignment/>
    </xf>
    <xf numFmtId="0" fontId="0" fillId="33" borderId="15" xfId="0" applyFill="1" applyBorder="1" applyAlignment="1">
      <alignment/>
    </xf>
    <xf numFmtId="164" fontId="0" fillId="0" borderId="0" xfId="0" applyNumberFormat="1" applyBorder="1" applyAlignment="1">
      <alignment/>
    </xf>
    <xf numFmtId="165" fontId="0" fillId="0" borderId="16" xfId="0" applyNumberFormat="1" applyFont="1" applyBorder="1" applyAlignment="1">
      <alignment horizontal="center"/>
    </xf>
    <xf numFmtId="165" fontId="0" fillId="0" borderId="17" xfId="0" applyNumberFormat="1" applyFont="1" applyBorder="1" applyAlignment="1">
      <alignment horizontal="center"/>
    </xf>
    <xf numFmtId="0" fontId="4" fillId="33" borderId="18" xfId="0" applyFont="1" applyFill="1" applyBorder="1" applyAlignment="1">
      <alignment horizontal="center"/>
    </xf>
    <xf numFmtId="165" fontId="0" fillId="0" borderId="19" xfId="0" applyNumberFormat="1" applyFont="1" applyBorder="1" applyAlignment="1">
      <alignment horizontal="center"/>
    </xf>
    <xf numFmtId="165" fontId="0" fillId="0" borderId="0" xfId="0" applyNumberFormat="1" applyFont="1" applyBorder="1" applyAlignment="1">
      <alignment horizontal="center"/>
    </xf>
    <xf numFmtId="166" fontId="0" fillId="0" borderId="0" xfId="0" applyNumberFormat="1" applyFont="1" applyBorder="1" applyAlignment="1">
      <alignment horizontal="center"/>
    </xf>
    <xf numFmtId="0" fontId="4" fillId="33" borderId="20" xfId="0" applyFont="1" applyFill="1" applyBorder="1" applyAlignment="1">
      <alignment horizontal="center"/>
    </xf>
    <xf numFmtId="164" fontId="0" fillId="33" borderId="21" xfId="0" applyNumberFormat="1" applyFont="1" applyFill="1" applyBorder="1" applyAlignment="1">
      <alignment horizontal="center"/>
    </xf>
    <xf numFmtId="1" fontId="0" fillId="33" borderId="22" xfId="0" applyNumberFormat="1" applyFont="1" applyFill="1" applyBorder="1" applyAlignment="1">
      <alignment horizontal="center"/>
    </xf>
    <xf numFmtId="164" fontId="0" fillId="33" borderId="23" xfId="0" applyNumberFormat="1" applyFont="1" applyFill="1" applyBorder="1" applyAlignment="1">
      <alignment horizontal="center"/>
    </xf>
    <xf numFmtId="1" fontId="0" fillId="33" borderId="24" xfId="0" applyNumberFormat="1" applyFont="1" applyFill="1" applyBorder="1" applyAlignment="1">
      <alignment horizontal="center"/>
    </xf>
    <xf numFmtId="164" fontId="0" fillId="33" borderId="25" xfId="0" applyNumberFormat="1" applyFont="1" applyFill="1" applyBorder="1" applyAlignment="1">
      <alignment horizontal="center"/>
    </xf>
    <xf numFmtId="166" fontId="0" fillId="0" borderId="19" xfId="0" applyNumberFormat="1" applyFont="1" applyBorder="1" applyAlignment="1">
      <alignment horizontal="center"/>
    </xf>
    <xf numFmtId="164" fontId="0" fillId="0" borderId="0" xfId="0" applyNumberFormat="1" applyFont="1" applyBorder="1" applyAlignment="1">
      <alignment horizontal="center"/>
    </xf>
    <xf numFmtId="2" fontId="0" fillId="0" borderId="0" xfId="0" applyNumberFormat="1" applyFont="1" applyBorder="1" applyAlignment="1">
      <alignment horizontal="center"/>
    </xf>
    <xf numFmtId="167" fontId="0" fillId="33" borderId="24" xfId="0" applyNumberFormat="1" applyFont="1" applyFill="1" applyBorder="1" applyAlignment="1">
      <alignment horizontal="center"/>
    </xf>
    <xf numFmtId="164" fontId="3" fillId="0" borderId="0" xfId="0" applyNumberFormat="1" applyFont="1" applyBorder="1" applyAlignment="1">
      <alignment horizontal="center"/>
    </xf>
    <xf numFmtId="167" fontId="0" fillId="0" borderId="0" xfId="0" applyNumberFormat="1" applyFont="1" applyBorder="1" applyAlignment="1">
      <alignment horizontal="center"/>
    </xf>
    <xf numFmtId="168" fontId="0" fillId="0" borderId="0" xfId="0" applyNumberFormat="1" applyFont="1" applyBorder="1" applyAlignment="1">
      <alignment horizontal="center"/>
    </xf>
    <xf numFmtId="2" fontId="0" fillId="33" borderId="24" xfId="0" applyNumberFormat="1" applyFont="1" applyFill="1" applyBorder="1" applyAlignment="1">
      <alignment horizontal="center"/>
    </xf>
    <xf numFmtId="164" fontId="4" fillId="33" borderId="25" xfId="0" applyNumberFormat="1" applyFont="1" applyFill="1" applyBorder="1" applyAlignment="1">
      <alignment horizontal="center"/>
    </xf>
    <xf numFmtId="2" fontId="0" fillId="33" borderId="26" xfId="0" applyNumberFormat="1" applyFont="1" applyFill="1" applyBorder="1" applyAlignment="1">
      <alignment horizontal="center"/>
    </xf>
    <xf numFmtId="164" fontId="5" fillId="34" borderId="25" xfId="0" applyNumberFormat="1" applyFont="1" applyFill="1" applyBorder="1" applyAlignment="1">
      <alignment horizontal="center"/>
    </xf>
    <xf numFmtId="0" fontId="4" fillId="33" borderId="27" xfId="0" applyFont="1" applyFill="1" applyBorder="1" applyAlignment="1">
      <alignment horizontal="center"/>
    </xf>
    <xf numFmtId="0" fontId="4" fillId="33" borderId="28" xfId="0" applyFont="1" applyFill="1" applyBorder="1" applyAlignment="1">
      <alignment horizontal="center"/>
    </xf>
    <xf numFmtId="0" fontId="4" fillId="33" borderId="29" xfId="0" applyFont="1" applyFill="1" applyBorder="1" applyAlignment="1">
      <alignment horizontal="center"/>
    </xf>
    <xf numFmtId="1" fontId="3" fillId="33" borderId="30" xfId="0" applyNumberFormat="1" applyFont="1" applyFill="1" applyBorder="1" applyAlignment="1">
      <alignment horizontal="center"/>
    </xf>
    <xf numFmtId="1" fontId="3" fillId="33" borderId="31" xfId="0" applyNumberFormat="1" applyFont="1" applyFill="1" applyBorder="1" applyAlignment="1">
      <alignment horizontal="center"/>
    </xf>
    <xf numFmtId="167" fontId="3" fillId="33" borderId="31" xfId="0" applyNumberFormat="1" applyFont="1" applyFill="1" applyBorder="1" applyAlignment="1">
      <alignment horizontal="center"/>
    </xf>
    <xf numFmtId="2" fontId="3" fillId="33" borderId="31" xfId="0" applyNumberFormat="1" applyFont="1" applyFill="1" applyBorder="1" applyAlignment="1">
      <alignment horizontal="center"/>
    </xf>
    <xf numFmtId="0" fontId="4" fillId="33" borderId="32" xfId="0" applyFont="1" applyFill="1" applyBorder="1" applyAlignment="1">
      <alignment horizontal="center"/>
    </xf>
    <xf numFmtId="0" fontId="3" fillId="33" borderId="33" xfId="0" applyFont="1" applyFill="1" applyBorder="1" applyAlignment="1">
      <alignment horizontal="center" wrapText="1"/>
    </xf>
    <xf numFmtId="0" fontId="3" fillId="33" borderId="34" xfId="0" applyFont="1" applyFill="1" applyBorder="1" applyAlignment="1">
      <alignment horizontal="center"/>
    </xf>
    <xf numFmtId="0" fontId="4" fillId="33" borderId="0" xfId="0" applyFont="1" applyFill="1" applyBorder="1" applyAlignment="1">
      <alignment horizontal="center"/>
    </xf>
    <xf numFmtId="0" fontId="7" fillId="33" borderId="0" xfId="0" applyFont="1" applyFill="1" applyAlignment="1">
      <alignment horizontal="left"/>
    </xf>
    <xf numFmtId="0" fontId="7" fillId="33" borderId="0" xfId="0" applyFont="1" applyFill="1" applyAlignment="1">
      <alignment horizontal="center"/>
    </xf>
    <xf numFmtId="0" fontId="8" fillId="33" borderId="0" xfId="0" applyFont="1" applyFill="1" applyAlignment="1">
      <alignment horizontal="right"/>
    </xf>
    <xf numFmtId="0" fontId="9" fillId="33" borderId="0" xfId="0" applyFont="1" applyFill="1" applyAlignment="1">
      <alignment horizontal="left"/>
    </xf>
    <xf numFmtId="0" fontId="11" fillId="33" borderId="0" xfId="0" applyFont="1" applyFill="1" applyAlignment="1">
      <alignment horizontal="left"/>
    </xf>
    <xf numFmtId="0" fontId="7" fillId="33" borderId="0" xfId="0" applyFont="1" applyFill="1" applyAlignment="1">
      <alignment/>
    </xf>
    <xf numFmtId="164" fontId="7" fillId="33" borderId="0" xfId="0" applyNumberFormat="1" applyFont="1" applyFill="1" applyAlignment="1">
      <alignment/>
    </xf>
    <xf numFmtId="0" fontId="13" fillId="33" borderId="0" xfId="0" applyFont="1" applyFill="1" applyAlignment="1">
      <alignment horizontal="right"/>
    </xf>
    <xf numFmtId="0" fontId="14" fillId="33" borderId="0" xfId="0" applyFont="1" applyFill="1" applyAlignment="1">
      <alignment/>
    </xf>
    <xf numFmtId="0" fontId="15" fillId="33" borderId="0" xfId="0" applyFont="1" applyFill="1" applyAlignment="1">
      <alignment horizontal="left" vertical="center"/>
    </xf>
    <xf numFmtId="0" fontId="16" fillId="33" borderId="0" xfId="0" applyFont="1" applyFill="1" applyAlignment="1">
      <alignment horizontal="left" vertical="center"/>
    </xf>
    <xf numFmtId="0" fontId="17" fillId="35" borderId="0" xfId="0" applyFont="1" applyFill="1" applyBorder="1" applyAlignment="1">
      <alignment horizontal="center" vertical="center"/>
    </xf>
    <xf numFmtId="164" fontId="18" fillId="34" borderId="0" xfId="0" applyNumberFormat="1" applyFont="1" applyFill="1" applyBorder="1" applyAlignment="1">
      <alignment horizontal="left"/>
    </xf>
    <xf numFmtId="164" fontId="5" fillId="34" borderId="0" xfId="0" applyNumberFormat="1" applyFont="1" applyFill="1" applyBorder="1" applyAlignment="1">
      <alignment horizontal="center"/>
    </xf>
    <xf numFmtId="0" fontId="75" fillId="0" borderId="0" xfId="0" applyFont="1" applyAlignment="1">
      <alignment/>
    </xf>
    <xf numFmtId="0" fontId="17" fillId="35" borderId="35" xfId="0" applyFont="1" applyFill="1" applyBorder="1" applyAlignment="1">
      <alignment horizontal="center" vertical="center"/>
    </xf>
    <xf numFmtId="0" fontId="17" fillId="35" borderId="36" xfId="0" applyFont="1" applyFill="1" applyBorder="1" applyAlignment="1">
      <alignment horizontal="center" vertical="center"/>
    </xf>
    <xf numFmtId="0" fontId="66" fillId="0" borderId="37" xfId="47" applyBorder="1" applyAlignment="1">
      <alignment vertical="center" wrapText="1"/>
    </xf>
    <xf numFmtId="0" fontId="66" fillId="0" borderId="38" xfId="47" applyBorder="1" applyAlignment="1">
      <alignment wrapText="1"/>
    </xf>
    <xf numFmtId="0" fontId="66" fillId="0" borderId="39" xfId="47" applyBorder="1" applyAlignment="1">
      <alignment wrapText="1"/>
    </xf>
    <xf numFmtId="0" fontId="66" fillId="0" borderId="40" xfId="47" applyBorder="1" applyAlignment="1">
      <alignment vertical="center"/>
    </xf>
    <xf numFmtId="0" fontId="0" fillId="0" borderId="41" xfId="0" applyBorder="1" applyAlignment="1">
      <alignment/>
    </xf>
    <xf numFmtId="0" fontId="0" fillId="0" borderId="42" xfId="0" applyBorder="1" applyAlignment="1">
      <alignment/>
    </xf>
    <xf numFmtId="0" fontId="0" fillId="0" borderId="0" xfId="0" applyAlignment="1">
      <alignment wrapText="1"/>
    </xf>
    <xf numFmtId="0" fontId="40" fillId="0" borderId="37" xfId="0" applyFont="1" applyBorder="1" applyAlignment="1">
      <alignment vertical="top" wrapText="1"/>
    </xf>
    <xf numFmtId="0" fontId="40" fillId="0" borderId="38" xfId="0" applyFont="1" applyBorder="1" applyAlignment="1">
      <alignment vertical="top" wrapText="1"/>
    </xf>
    <xf numFmtId="0" fontId="40" fillId="0" borderId="39" xfId="0" applyFont="1" applyBorder="1" applyAlignment="1">
      <alignment vertical="top" wrapText="1"/>
    </xf>
    <xf numFmtId="0" fontId="40" fillId="0" borderId="43" xfId="0" applyFont="1" applyBorder="1" applyAlignment="1">
      <alignment vertical="top" wrapText="1"/>
    </xf>
    <xf numFmtId="0" fontId="40" fillId="0" borderId="0" xfId="0" applyFont="1" applyBorder="1" applyAlignment="1">
      <alignment vertical="top" wrapText="1"/>
    </xf>
    <xf numFmtId="0" fontId="40" fillId="0" borderId="44" xfId="0" applyFont="1" applyBorder="1" applyAlignment="1">
      <alignment vertical="top" wrapText="1"/>
    </xf>
    <xf numFmtId="0" fontId="40" fillId="0" borderId="40" xfId="0" applyFont="1" applyBorder="1" applyAlignment="1">
      <alignment vertical="top" wrapText="1"/>
    </xf>
    <xf numFmtId="0" fontId="40" fillId="0" borderId="41" xfId="0" applyFont="1" applyBorder="1" applyAlignment="1">
      <alignment vertical="top" wrapText="1"/>
    </xf>
    <xf numFmtId="0" fontId="40" fillId="0" borderId="42" xfId="0" applyFont="1" applyBorder="1" applyAlignment="1">
      <alignment vertical="top" wrapText="1"/>
    </xf>
    <xf numFmtId="0" fontId="41" fillId="0" borderId="0" xfId="0" applyFont="1" applyAlignment="1">
      <alignment horizontal="lef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Porcentual 2" xfId="57"/>
    <cellStyle name="Salida" xfId="58"/>
    <cellStyle name="Texto de advertencia" xfId="59"/>
    <cellStyle name="Texto explicativo" xfId="60"/>
    <cellStyle name="Título" xfId="61"/>
    <cellStyle name="Título 2" xfId="62"/>
    <cellStyle name="Título 3" xfId="63"/>
    <cellStyle name="Total" xfId="64"/>
  </cellStyles>
  <dxfs count="1">
    <dxf>
      <font>
        <b val="0"/>
        <i/>
        <u val="single"/>
      </font>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000000"/>
                </a:solidFill>
                <a:latin typeface="Arial"/>
                <a:ea typeface="Arial"/>
                <a:cs typeface="Arial"/>
              </a:rPr>
              <a:t>Radial dose funtion
</a:t>
            </a:r>
            <a:r>
              <a:rPr lang="en-US" cap="none" sz="1625" b="1" i="0" u="none" baseline="0">
                <a:solidFill>
                  <a:srgbClr val="000000"/>
                </a:solidFill>
                <a:latin typeface="Arial"/>
                <a:ea typeface="Arial"/>
                <a:cs typeface="Arial"/>
              </a:rPr>
              <a:t>mHDR-v2
</a:t>
            </a:r>
            <a:r>
              <a:rPr lang="en-US" cap="none" sz="1625" b="1" i="0" u="none" baseline="0">
                <a:solidFill>
                  <a:srgbClr val="000000"/>
                </a:solidFill>
                <a:latin typeface="Arial"/>
                <a:ea typeface="Arial"/>
                <a:cs typeface="Arial"/>
              </a:rPr>
              <a:t>L = 0.36 cm</a:t>
            </a:r>
          </a:p>
        </c:rich>
      </c:tx>
      <c:layout>
        <c:manualLayout>
          <c:xMode val="factor"/>
          <c:yMode val="factor"/>
          <c:x val="-0.12975"/>
          <c:y val="0.32425"/>
        </c:manualLayout>
      </c:layout>
      <c:spPr>
        <a:noFill/>
        <a:ln w="3175">
          <a:noFill/>
        </a:ln>
      </c:spPr>
    </c:title>
    <c:plotArea>
      <c:layout>
        <c:manualLayout>
          <c:xMode val="edge"/>
          <c:yMode val="edge"/>
          <c:x val="0.0575"/>
          <c:y val="0"/>
          <c:w val="0.934"/>
          <c:h val="0.95225"/>
        </c:manualLayout>
      </c:layout>
      <c:scatterChart>
        <c:scatterStyle val="smoothMarker"/>
        <c:varyColors val="0"/>
        <c:ser>
          <c:idx val="0"/>
          <c:order val="0"/>
          <c:tx>
            <c:strRef>
              <c:f>'mHDR-v2'!$B$9</c:f>
              <c:strCache>
                <c:ptCount val="1"/>
                <c:pt idx="0">
                  <c:v>gL(r)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xVal>
            <c:numRef>
              <c:f>'mHDR-v2'!$B$12:$B$29</c:f>
              <c:numCache/>
            </c:numRef>
          </c:xVal>
          <c:yVal>
            <c:numRef>
              <c:f>'mHDR-v2'!$C$12:$C$29</c:f>
              <c:numCache/>
            </c:numRef>
          </c:yVal>
          <c:smooth val="1"/>
        </c:ser>
        <c:axId val="39341460"/>
        <c:axId val="53354293"/>
      </c:scatterChart>
      <c:valAx>
        <c:axId val="39341460"/>
        <c:scaling>
          <c:orientation val="minMax"/>
          <c:max val="10"/>
        </c:scaling>
        <c:axPos val="b"/>
        <c:title>
          <c:tx>
            <c:rich>
              <a:bodyPr vert="horz" rot="0" anchor="ctr"/>
              <a:lstStyle/>
              <a:p>
                <a:pPr algn="ctr">
                  <a:defRPr/>
                </a:pPr>
                <a:r>
                  <a:rPr lang="en-US" cap="none" sz="1675" b="1" i="0" u="none" baseline="0">
                    <a:solidFill>
                      <a:srgbClr val="000000"/>
                    </a:solidFill>
                    <a:latin typeface="Arial"/>
                    <a:ea typeface="Arial"/>
                    <a:cs typeface="Arial"/>
                  </a:rPr>
                  <a:t>r (cm)</a:t>
                </a:r>
              </a:p>
            </c:rich>
          </c:tx>
          <c:layout>
            <c:manualLayout>
              <c:xMode val="factor"/>
              <c:yMode val="factor"/>
              <c:x val="-0.007"/>
              <c:y val="0.08375"/>
            </c:manualLayout>
          </c:layout>
          <c:overlay val="0"/>
          <c:spPr>
            <a:noFill/>
            <a:ln w="3175">
              <a:noFill/>
            </a:ln>
          </c:spPr>
        </c:title>
        <c:delete val="0"/>
        <c:numFmt formatCode="0" sourceLinked="0"/>
        <c:majorTickMark val="out"/>
        <c:minorTickMark val="out"/>
        <c:tickLblPos val="nextTo"/>
        <c:spPr>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crossAx val="53354293"/>
        <c:crosses val="autoZero"/>
        <c:crossBetween val="midCat"/>
        <c:dispUnits/>
        <c:majorUnit val="1"/>
        <c:minorUnit val="0.5"/>
      </c:valAx>
      <c:valAx>
        <c:axId val="53354293"/>
        <c:scaling>
          <c:orientation val="minMax"/>
          <c:max val="1.28"/>
          <c:min val="0.9"/>
        </c:scaling>
        <c:axPos val="l"/>
        <c:title>
          <c:tx>
            <c:rich>
              <a:bodyPr vert="horz" rot="-5400000" anchor="ctr"/>
              <a:lstStyle/>
              <a:p>
                <a:pPr algn="ctr">
                  <a:defRPr/>
                </a:pPr>
                <a:r>
                  <a:rPr lang="en-US" cap="none" sz="1675" b="1" i="0" u="none" baseline="0">
                    <a:solidFill>
                      <a:srgbClr val="000000"/>
                    </a:solidFill>
                    <a:latin typeface="Arial"/>
                    <a:ea typeface="Arial"/>
                    <a:cs typeface="Arial"/>
                  </a:rPr>
                  <a:t>g</a:t>
                </a:r>
                <a:r>
                  <a:rPr lang="en-US" cap="none" sz="1675" b="1" i="0" u="none" baseline="-25000">
                    <a:solidFill>
                      <a:srgbClr val="000000"/>
                    </a:solidFill>
                    <a:latin typeface="Arial"/>
                    <a:ea typeface="Arial"/>
                    <a:cs typeface="Arial"/>
                  </a:rPr>
                  <a:t>L</a:t>
                </a:r>
                <a:r>
                  <a:rPr lang="en-US" cap="none" sz="1675" b="1" i="0" u="none" baseline="0">
                    <a:solidFill>
                      <a:srgbClr val="000000"/>
                    </a:solidFill>
                    <a:latin typeface="Arial"/>
                    <a:ea typeface="Arial"/>
                    <a:cs typeface="Arial"/>
                  </a:rPr>
                  <a:t>(r)</a:t>
                </a:r>
              </a:p>
            </c:rich>
          </c:tx>
          <c:layout>
            <c:manualLayout>
              <c:xMode val="factor"/>
              <c:yMode val="factor"/>
              <c:x val="-0.0155"/>
              <c:y val="0.10925"/>
            </c:manualLayout>
          </c:layout>
          <c:overlay val="0"/>
          <c:spPr>
            <a:noFill/>
            <a:ln w="3175">
              <a:noFill/>
            </a:ln>
          </c:spPr>
        </c:title>
        <c:majorGridlines>
          <c:spPr>
            <a:ln w="3175">
              <a:solidFill>
                <a:srgbClr val="000000"/>
              </a:solidFill>
            </a:ln>
          </c:spPr>
        </c:majorGridlines>
        <c:delete val="0"/>
        <c:numFmt formatCode="0.00" sourceLinked="0"/>
        <c:majorTickMark val="out"/>
        <c:minorTickMark val="out"/>
        <c:tickLblPos val="nextTo"/>
        <c:spPr>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crossAx val="39341460"/>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Anisotropy function
</a:t>
            </a:r>
            <a:r>
              <a:rPr lang="en-US" cap="none" sz="1600" b="1" i="0" u="none" baseline="0">
                <a:solidFill>
                  <a:srgbClr val="000000"/>
                </a:solidFill>
                <a:latin typeface="Arial"/>
                <a:ea typeface="Arial"/>
                <a:cs typeface="Arial"/>
              </a:rPr>
              <a:t>mHDR-v2</a:t>
            </a:r>
          </a:p>
        </c:rich>
      </c:tx>
      <c:layout>
        <c:manualLayout>
          <c:xMode val="factor"/>
          <c:yMode val="factor"/>
          <c:x val="0.041"/>
          <c:y val="0.189"/>
        </c:manualLayout>
      </c:layout>
      <c:spPr>
        <a:noFill/>
        <a:ln w="3175">
          <a:noFill/>
        </a:ln>
      </c:spPr>
    </c:title>
    <c:plotArea>
      <c:layout>
        <c:manualLayout>
          <c:xMode val="edge"/>
          <c:yMode val="edge"/>
          <c:x val="0.0575"/>
          <c:y val="0.01775"/>
          <c:w val="0.9395"/>
          <c:h val="0.901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'mHDR-v2'!$G$12:$G$58</c:f>
              <c:numCache/>
            </c:numRef>
          </c:yVal>
          <c:smooth val="1"/>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'mHDR-v2'!$H$12:$H$58</c:f>
              <c:numCache/>
            </c:numRef>
          </c:yVal>
          <c:smooth val="1"/>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'mHDR-v2'!$I$12:$I$58</c:f>
              <c:numCache/>
            </c:numRef>
          </c:yVal>
          <c:smooth val="1"/>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'mHDR-v2'!$J$12:$J$58</c:f>
              <c:numCache/>
            </c:numRef>
          </c:yVal>
          <c:smooth val="1"/>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'mHDR-v2'!$K$12:$K$58</c:f>
              <c:numCache/>
            </c:numRef>
          </c:yVal>
          <c:smooth val="1"/>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'mHDR-v2'!$R$12:$R$58</c:f>
              <c:numCache/>
            </c:numRef>
          </c:yVal>
          <c:smooth val="1"/>
        </c:ser>
        <c:ser>
          <c:idx val="6"/>
          <c:order val="6"/>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'mHDR-v2'!$S$12:$S$58</c:f>
              <c:numCache/>
            </c:numRef>
          </c:yVal>
          <c:smooth val="1"/>
        </c:ser>
        <c:ser>
          <c:idx val="7"/>
          <c:order val="7"/>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'mHDR-v2'!$T$12:$T$58</c:f>
              <c:numCache/>
            </c:numRef>
          </c:yVal>
          <c:smooth val="1"/>
        </c:ser>
        <c:ser>
          <c:idx val="8"/>
          <c:order val="8"/>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'mHDR-v2'!$U$12:$U$58</c:f>
              <c:numCache/>
            </c:numRef>
          </c:yVal>
          <c:smooth val="1"/>
        </c:ser>
        <c:ser>
          <c:idx val="9"/>
          <c:order val="9"/>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'mHDR-v2'!$V$12:$V$58</c:f>
              <c:numCache/>
            </c:numRef>
          </c:yVal>
          <c:smooth val="1"/>
        </c:ser>
        <c:ser>
          <c:idx val="10"/>
          <c:order val="10"/>
          <c:spPr>
            <a:ln w="127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'mHDR-v2'!$W$12:$W$58</c:f>
              <c:numCache/>
            </c:numRef>
          </c:yVal>
          <c:smooth val="1"/>
        </c:ser>
        <c:ser>
          <c:idx val="11"/>
          <c:order val="11"/>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'mHDR-v2'!$X$12:$X$58</c:f>
              <c:numCache/>
            </c:numRef>
          </c:yVal>
          <c:smooth val="1"/>
        </c:ser>
        <c:axId val="2549278"/>
        <c:axId val="51879567"/>
      </c:scatterChart>
      <c:valAx>
        <c:axId val="2549278"/>
        <c:scaling>
          <c:orientation val="minMax"/>
          <c:max val="180"/>
        </c:scaling>
        <c:axPos val="b"/>
        <c:title>
          <c:tx>
            <c:rich>
              <a:bodyPr vert="horz" rot="0" anchor="ctr"/>
              <a:lstStyle/>
              <a:p>
                <a:pPr algn="ctr">
                  <a:defRPr/>
                </a:pPr>
                <a:r>
                  <a:rPr lang="en-US" cap="none" sz="1675" b="1" i="0" u="none" baseline="0">
                    <a:solidFill>
                      <a:srgbClr val="000000"/>
                    </a:solidFill>
                    <a:latin typeface="Arial"/>
                    <a:ea typeface="Arial"/>
                    <a:cs typeface="Arial"/>
                  </a:rPr>
                  <a:t>Angle (degree)</a:t>
                </a:r>
              </a:p>
            </c:rich>
          </c:tx>
          <c:layout>
            <c:manualLayout>
              <c:xMode val="factor"/>
              <c:yMode val="factor"/>
              <c:x val="-0.00025"/>
              <c:y val="0.09475"/>
            </c:manualLayout>
          </c:layout>
          <c:overlay val="0"/>
          <c:spPr>
            <a:noFill/>
            <a:ln w="3175">
              <a:noFill/>
            </a:ln>
          </c:spPr>
        </c:title>
        <c:delete val="0"/>
        <c:numFmt formatCode="0" sourceLinked="0"/>
        <c:majorTickMark val="out"/>
        <c:minorTickMark val="out"/>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879567"/>
        <c:crosses val="autoZero"/>
        <c:crossBetween val="midCat"/>
        <c:dispUnits/>
        <c:majorUnit val="10"/>
        <c:minorUnit val="5"/>
      </c:valAx>
      <c:valAx>
        <c:axId val="51879567"/>
        <c:scaling>
          <c:orientation val="minMax"/>
          <c:max val="2"/>
          <c:min val="0.5"/>
        </c:scaling>
        <c:axPos val="l"/>
        <c:title>
          <c:tx>
            <c:rich>
              <a:bodyPr vert="horz" rot="-5400000" anchor="ctr"/>
              <a:lstStyle/>
              <a:p>
                <a:pPr algn="ctr">
                  <a:defRPr/>
                </a:pPr>
                <a:r>
                  <a:rPr lang="en-US" cap="none" sz="1675" b="1" i="0" u="none" baseline="0">
                    <a:solidFill>
                      <a:srgbClr val="000000"/>
                    </a:solidFill>
                    <a:latin typeface="Arial"/>
                    <a:ea typeface="Arial"/>
                    <a:cs typeface="Arial"/>
                  </a:rPr>
                  <a:t>F(r,</a:t>
                </a:r>
                <a:r>
                  <a:rPr lang="en-US" cap="none" sz="1675" b="1" i="0" u="none" baseline="0">
                    <a:solidFill>
                      <a:srgbClr val="000000"/>
                    </a:solidFill>
                  </a:rPr>
                  <a:t>q</a:t>
                </a:r>
                <a:r>
                  <a:rPr lang="en-US" cap="none" sz="1675" b="1" i="0" u="none" baseline="0">
                    <a:solidFill>
                      <a:srgbClr val="000000"/>
                    </a:solidFill>
                    <a:latin typeface="Arial"/>
                    <a:ea typeface="Arial"/>
                    <a:cs typeface="Arial"/>
                  </a:rPr>
                  <a:t>)</a:t>
                </a:r>
              </a:p>
            </c:rich>
          </c:tx>
          <c:layout>
            <c:manualLayout>
              <c:xMode val="factor"/>
              <c:yMode val="factor"/>
              <c:x val="-0.00525"/>
              <c:y val="0.00125"/>
            </c:manualLayout>
          </c:layout>
          <c:overlay val="0"/>
          <c:spPr>
            <a:noFill/>
            <a:ln w="3175">
              <a:noFill/>
            </a:ln>
          </c:spPr>
        </c:title>
        <c:majorGridlines>
          <c:spPr>
            <a:ln w="3175">
              <a:solidFill>
                <a:srgbClr val="000000"/>
              </a:solidFill>
            </a:ln>
          </c:spPr>
        </c:majorGridlines>
        <c:delete val="0"/>
        <c:numFmt formatCode="0.00" sourceLinked="0"/>
        <c:majorTickMark val="out"/>
        <c:minorTickMark val="out"/>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49278"/>
        <c:crosses val="autoZero"/>
        <c:crossBetween val="midCat"/>
        <c:dispUnits/>
        <c:minorUnit val="0.05"/>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png" /><Relationship Id="rId5"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1</xdr:row>
      <xdr:rowOff>9525</xdr:rowOff>
    </xdr:from>
    <xdr:to>
      <xdr:col>4</xdr:col>
      <xdr:colOff>209550</xdr:colOff>
      <xdr:row>27</xdr:row>
      <xdr:rowOff>104775</xdr:rowOff>
    </xdr:to>
    <xdr:pic>
      <xdr:nvPicPr>
        <xdr:cNvPr id="1" name="2 Imagen"/>
        <xdr:cNvPicPr preferRelativeResize="1">
          <a:picLocks noChangeAspect="1"/>
        </xdr:cNvPicPr>
      </xdr:nvPicPr>
      <xdr:blipFill>
        <a:blip r:embed="rId1"/>
        <a:stretch>
          <a:fillRect/>
        </a:stretch>
      </xdr:blipFill>
      <xdr:spPr>
        <a:xfrm>
          <a:off x="180975" y="171450"/>
          <a:ext cx="2924175" cy="4305300"/>
        </a:xfrm>
        <a:prstGeom prst="rect">
          <a:avLst/>
        </a:prstGeom>
        <a:noFill/>
        <a:ln w="9525" cmpd="sng">
          <a:noFill/>
        </a:ln>
      </xdr:spPr>
    </xdr:pic>
    <xdr:clientData/>
  </xdr:twoCellAnchor>
  <xdr:twoCellAnchor editAs="oneCell">
    <xdr:from>
      <xdr:col>5</xdr:col>
      <xdr:colOff>152400</xdr:colOff>
      <xdr:row>7</xdr:row>
      <xdr:rowOff>47625</xdr:rowOff>
    </xdr:from>
    <xdr:to>
      <xdr:col>14</xdr:col>
      <xdr:colOff>609600</xdr:colOff>
      <xdr:row>23</xdr:row>
      <xdr:rowOff>19050</xdr:rowOff>
    </xdr:to>
    <xdr:pic>
      <xdr:nvPicPr>
        <xdr:cNvPr id="2" name="3 Imagen"/>
        <xdr:cNvPicPr preferRelativeResize="1">
          <a:picLocks noChangeAspect="1"/>
        </xdr:cNvPicPr>
      </xdr:nvPicPr>
      <xdr:blipFill>
        <a:blip r:embed="rId2"/>
        <a:stretch>
          <a:fillRect/>
        </a:stretch>
      </xdr:blipFill>
      <xdr:spPr>
        <a:xfrm>
          <a:off x="3771900" y="1181100"/>
          <a:ext cx="6972300" cy="2562225"/>
        </a:xfrm>
        <a:prstGeom prst="rect">
          <a:avLst/>
        </a:prstGeom>
        <a:noFill/>
        <a:ln w="9525" cmpd="sng">
          <a:noFill/>
        </a:ln>
      </xdr:spPr>
    </xdr:pic>
    <xdr:clientData/>
  </xdr:twoCellAnchor>
  <xdr:twoCellAnchor>
    <xdr:from>
      <xdr:col>4</xdr:col>
      <xdr:colOff>409575</xdr:colOff>
      <xdr:row>1</xdr:row>
      <xdr:rowOff>28575</xdr:rowOff>
    </xdr:from>
    <xdr:to>
      <xdr:col>13</xdr:col>
      <xdr:colOff>685800</xdr:colOff>
      <xdr:row>6</xdr:row>
      <xdr:rowOff>38100</xdr:rowOff>
    </xdr:to>
    <xdr:sp>
      <xdr:nvSpPr>
        <xdr:cNvPr id="3" name="4 CuadroTexto"/>
        <xdr:cNvSpPr txBox="1">
          <a:spLocks noChangeArrowheads="1"/>
        </xdr:cNvSpPr>
      </xdr:nvSpPr>
      <xdr:spPr>
        <a:xfrm>
          <a:off x="3305175" y="190500"/>
          <a:ext cx="6791325" cy="8191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FF"/>
              </a:solidFill>
              <a:latin typeface="Calibri"/>
              <a:ea typeface="Calibri"/>
              <a:cs typeface="Calibri"/>
            </a:rPr>
            <a:t>Warning</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Calibri"/>
              <a:ea typeface="Calibri"/>
              <a:cs typeface="Calibri"/>
            </a:rPr>
            <a:t> the modelled sources in Daskalov et al. and Granero et al. (see references in HEBD report) are considered to be the same source model: </a:t>
          </a:r>
          <a:r>
            <a:rPr lang="en-US" cap="none" sz="1400" b="0" i="0" u="none" baseline="0">
              <a:solidFill>
                <a:srgbClr val="0000FF"/>
              </a:solidFill>
              <a:latin typeface="Calibri"/>
              <a:ea typeface="Calibri"/>
              <a:cs typeface="Calibri"/>
            </a:rPr>
            <a:t>mHDR-v2. So, only consensus data for the mHDR-v2 source model are provided.</a:t>
          </a:r>
        </a:p>
      </xdr:txBody>
    </xdr:sp>
    <xdr:clientData/>
  </xdr:twoCellAnchor>
  <xdr:twoCellAnchor editAs="oneCell">
    <xdr:from>
      <xdr:col>8</xdr:col>
      <xdr:colOff>209550</xdr:colOff>
      <xdr:row>24</xdr:row>
      <xdr:rowOff>19050</xdr:rowOff>
    </xdr:from>
    <xdr:to>
      <xdr:col>13</xdr:col>
      <xdr:colOff>695325</xdr:colOff>
      <xdr:row>31</xdr:row>
      <xdr:rowOff>85725</xdr:rowOff>
    </xdr:to>
    <xdr:pic>
      <xdr:nvPicPr>
        <xdr:cNvPr id="4" name="5 Imagen"/>
        <xdr:cNvPicPr preferRelativeResize="1">
          <a:picLocks noChangeAspect="1"/>
        </xdr:cNvPicPr>
      </xdr:nvPicPr>
      <xdr:blipFill>
        <a:blip r:embed="rId3"/>
        <a:stretch>
          <a:fillRect/>
        </a:stretch>
      </xdr:blipFill>
      <xdr:spPr>
        <a:xfrm>
          <a:off x="6000750" y="3905250"/>
          <a:ext cx="4105275" cy="1200150"/>
        </a:xfrm>
        <a:prstGeom prst="rect">
          <a:avLst/>
        </a:prstGeom>
        <a:noFill/>
        <a:ln w="9525" cmpd="sng">
          <a:noFill/>
        </a:ln>
      </xdr:spPr>
    </xdr:pic>
    <xdr:clientData/>
  </xdr:twoCellAnchor>
  <xdr:twoCellAnchor>
    <xdr:from>
      <xdr:col>4</xdr:col>
      <xdr:colOff>381000</xdr:colOff>
      <xdr:row>26</xdr:row>
      <xdr:rowOff>152400</xdr:rowOff>
    </xdr:from>
    <xdr:to>
      <xdr:col>7</xdr:col>
      <xdr:colOff>381000</xdr:colOff>
      <xdr:row>29</xdr:row>
      <xdr:rowOff>19050</xdr:rowOff>
    </xdr:to>
    <xdr:sp>
      <xdr:nvSpPr>
        <xdr:cNvPr id="5" name="6 CuadroTexto"/>
        <xdr:cNvSpPr txBox="1">
          <a:spLocks noChangeArrowheads="1"/>
        </xdr:cNvSpPr>
      </xdr:nvSpPr>
      <xdr:spPr>
        <a:xfrm>
          <a:off x="3276600" y="4362450"/>
          <a:ext cx="2171700" cy="3524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FF"/>
              </a:solidFill>
            </a:rPr>
            <a:t>Conclusions in Granero et al.</a:t>
          </a:r>
        </a:p>
      </xdr:txBody>
    </xdr:sp>
    <xdr:clientData/>
  </xdr:twoCellAnchor>
  <xdr:twoCellAnchor>
    <xdr:from>
      <xdr:col>7</xdr:col>
      <xdr:colOff>495300</xdr:colOff>
      <xdr:row>28</xdr:row>
      <xdr:rowOff>38100</xdr:rowOff>
    </xdr:from>
    <xdr:to>
      <xdr:col>8</xdr:col>
      <xdr:colOff>152400</xdr:colOff>
      <xdr:row>28</xdr:row>
      <xdr:rowOff>38100</xdr:rowOff>
    </xdr:to>
    <xdr:sp>
      <xdr:nvSpPr>
        <xdr:cNvPr id="6" name="8 Conector recto de flecha"/>
        <xdr:cNvSpPr>
          <a:spLocks/>
        </xdr:cNvSpPr>
      </xdr:nvSpPr>
      <xdr:spPr>
        <a:xfrm>
          <a:off x="5562600" y="4572000"/>
          <a:ext cx="381000" cy="0"/>
        </a:xfrm>
        <a:prstGeom prst="straightConnector1">
          <a:avLst/>
        </a:prstGeom>
        <a:noFill/>
        <a:ln w="25400" cmpd="sng">
          <a:solidFill>
            <a:srgbClr val="C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247650</xdr:colOff>
      <xdr:row>8</xdr:row>
      <xdr:rowOff>85725</xdr:rowOff>
    </xdr:from>
    <xdr:to>
      <xdr:col>5</xdr:col>
      <xdr:colOff>85725</xdr:colOff>
      <xdr:row>8</xdr:row>
      <xdr:rowOff>95250</xdr:rowOff>
    </xdr:to>
    <xdr:sp>
      <xdr:nvSpPr>
        <xdr:cNvPr id="7" name="9 Conector recto de flecha"/>
        <xdr:cNvSpPr>
          <a:spLocks/>
        </xdr:cNvSpPr>
      </xdr:nvSpPr>
      <xdr:spPr>
        <a:xfrm>
          <a:off x="3143250" y="1381125"/>
          <a:ext cx="561975" cy="19050"/>
        </a:xfrm>
        <a:prstGeom prst="straightConnector1">
          <a:avLst/>
        </a:prstGeom>
        <a:noFill/>
        <a:ln w="25400" cmpd="sng">
          <a:solidFill>
            <a:srgbClr val="C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14</xdr:col>
      <xdr:colOff>704850</xdr:colOff>
      <xdr:row>8</xdr:row>
      <xdr:rowOff>104775</xdr:rowOff>
    </xdr:from>
    <xdr:to>
      <xdr:col>19</xdr:col>
      <xdr:colOff>142875</xdr:colOff>
      <xdr:row>21</xdr:row>
      <xdr:rowOff>9525</xdr:rowOff>
    </xdr:to>
    <xdr:pic>
      <xdr:nvPicPr>
        <xdr:cNvPr id="8" name="1 Imagen"/>
        <xdr:cNvPicPr preferRelativeResize="1">
          <a:picLocks noChangeAspect="1"/>
        </xdr:cNvPicPr>
      </xdr:nvPicPr>
      <xdr:blipFill>
        <a:blip r:embed="rId4"/>
        <a:stretch>
          <a:fillRect/>
        </a:stretch>
      </xdr:blipFill>
      <xdr:spPr>
        <a:xfrm>
          <a:off x="10839450" y="1400175"/>
          <a:ext cx="3057525" cy="2009775"/>
        </a:xfrm>
        <a:prstGeom prst="rect">
          <a:avLst/>
        </a:prstGeom>
        <a:noFill/>
        <a:ln w="9525" cmpd="sng">
          <a:noFill/>
        </a:ln>
      </xdr:spPr>
    </xdr:pic>
    <xdr:clientData/>
  </xdr:twoCellAnchor>
  <xdr:twoCellAnchor editAs="oneCell">
    <xdr:from>
      <xdr:col>15</xdr:col>
      <xdr:colOff>400050</xdr:colOff>
      <xdr:row>1</xdr:row>
      <xdr:rowOff>28575</xdr:rowOff>
    </xdr:from>
    <xdr:to>
      <xdr:col>18</xdr:col>
      <xdr:colOff>323850</xdr:colOff>
      <xdr:row>7</xdr:row>
      <xdr:rowOff>123825</xdr:rowOff>
    </xdr:to>
    <xdr:pic>
      <xdr:nvPicPr>
        <xdr:cNvPr id="9" name="1 Imagen"/>
        <xdr:cNvPicPr preferRelativeResize="1">
          <a:picLocks noChangeAspect="1"/>
        </xdr:cNvPicPr>
      </xdr:nvPicPr>
      <xdr:blipFill>
        <a:blip r:embed="rId5"/>
        <a:stretch>
          <a:fillRect/>
        </a:stretch>
      </xdr:blipFill>
      <xdr:spPr>
        <a:xfrm>
          <a:off x="11258550" y="190500"/>
          <a:ext cx="2095500"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59</xdr:row>
      <xdr:rowOff>66675</xdr:rowOff>
    </xdr:from>
    <xdr:to>
      <xdr:col>19</xdr:col>
      <xdr:colOff>295275</xdr:colOff>
      <xdr:row>101</xdr:row>
      <xdr:rowOff>57150</xdr:rowOff>
    </xdr:to>
    <xdr:graphicFrame>
      <xdr:nvGraphicFramePr>
        <xdr:cNvPr id="1" name="Chart 7"/>
        <xdr:cNvGraphicFramePr/>
      </xdr:nvGraphicFramePr>
      <xdr:xfrm>
        <a:off x="142875" y="10582275"/>
        <a:ext cx="9324975" cy="6791325"/>
      </xdr:xfrm>
      <a:graphic>
        <a:graphicData uri="http://schemas.openxmlformats.org/drawingml/2006/chart">
          <c:chart xmlns:c="http://schemas.openxmlformats.org/drawingml/2006/chart" r:id="rId1"/>
        </a:graphicData>
      </a:graphic>
    </xdr:graphicFrame>
    <xdr:clientData/>
  </xdr:twoCellAnchor>
  <xdr:twoCellAnchor>
    <xdr:from>
      <xdr:col>20</xdr:col>
      <xdr:colOff>95250</xdr:colOff>
      <xdr:row>60</xdr:row>
      <xdr:rowOff>47625</xdr:rowOff>
    </xdr:from>
    <xdr:to>
      <xdr:col>36</xdr:col>
      <xdr:colOff>333375</xdr:colOff>
      <xdr:row>95</xdr:row>
      <xdr:rowOff>0</xdr:rowOff>
    </xdr:to>
    <xdr:graphicFrame>
      <xdr:nvGraphicFramePr>
        <xdr:cNvPr id="2" name="Chart 8"/>
        <xdr:cNvGraphicFramePr/>
      </xdr:nvGraphicFramePr>
      <xdr:xfrm>
        <a:off x="9715500" y="10725150"/>
        <a:ext cx="8429625" cy="5619750"/>
      </xdr:xfrm>
      <a:graphic>
        <a:graphicData uri="http://schemas.openxmlformats.org/drawingml/2006/chart">
          <c:chart xmlns:c="http://schemas.openxmlformats.org/drawingml/2006/chart" r:id="rId2"/>
        </a:graphicData>
      </a:graphic>
    </xdr:graphicFrame>
    <xdr:clientData/>
  </xdr:twoCellAnchor>
  <xdr:twoCellAnchor editAs="oneCell">
    <xdr:from>
      <xdr:col>16</xdr:col>
      <xdr:colOff>19050</xdr:colOff>
      <xdr:row>0</xdr:row>
      <xdr:rowOff>123825</xdr:rowOff>
    </xdr:from>
    <xdr:to>
      <xdr:col>23</xdr:col>
      <xdr:colOff>9525</xdr:colOff>
      <xdr:row>6</xdr:row>
      <xdr:rowOff>19050</xdr:rowOff>
    </xdr:to>
    <xdr:pic>
      <xdr:nvPicPr>
        <xdr:cNvPr id="3" name="4 Imagen"/>
        <xdr:cNvPicPr preferRelativeResize="1">
          <a:picLocks noChangeAspect="1"/>
        </xdr:cNvPicPr>
      </xdr:nvPicPr>
      <xdr:blipFill>
        <a:blip r:embed="rId3"/>
        <a:stretch>
          <a:fillRect/>
        </a:stretch>
      </xdr:blipFill>
      <xdr:spPr>
        <a:xfrm>
          <a:off x="7848600" y="123825"/>
          <a:ext cx="3124200" cy="1552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ntonio\Mis%20documentos\Excel\Semillas\Microselectron-HDR-v2-AO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urce"/>
      <sheetName val="Tasks"/>
      <sheetName val="Publications"/>
      <sheetName val="Consensus"/>
      <sheetName val="QA"/>
      <sheetName val="Dose Rate Constant"/>
      <sheetName val="Radial-Dose"/>
      <sheetName val="Anisotropy"/>
      <sheetName val="Along-away"/>
      <sheetName val="in-out-source"/>
      <sheetName val="Along-away (MADRID)"/>
      <sheetName val="Control"/>
      <sheetName val="CompareMadrid"/>
    </sheetNames>
    <sheetDataSet>
      <sheetData sheetId="3">
        <row r="7">
          <cell r="F7">
            <v>0.25</v>
          </cell>
          <cell r="G7">
            <v>0.5</v>
          </cell>
          <cell r="H7">
            <v>1</v>
          </cell>
          <cell r="I7">
            <v>2</v>
          </cell>
          <cell r="J7">
            <v>3</v>
          </cell>
          <cell r="K7">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link.aip.org/link/doi/10.1118/1.3703892" TargetMode="External" /><Relationship Id="rId2" Type="http://schemas.openxmlformats.org/officeDocument/2006/relationships/hyperlink" Target="http://www.aapm.org/pubs/report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4:P28"/>
  <sheetViews>
    <sheetView tabSelected="1" zoomScalePageLayoutView="0" workbookViewId="0" topLeftCell="A1">
      <selection activeCell="A1" sqref="A1"/>
    </sheetView>
  </sheetViews>
  <sheetFormatPr defaultColWidth="8.8515625" defaultRowHeight="12.75"/>
  <sheetData>
    <row r="4" ht="17.25">
      <c r="C4" s="60" t="s">
        <v>18</v>
      </c>
    </row>
    <row r="6" spans="3:16" ht="12.75">
      <c r="C6" s="79" t="s">
        <v>17</v>
      </c>
      <c r="D6" s="79"/>
      <c r="E6" s="79"/>
      <c r="F6" s="79"/>
      <c r="G6" s="79"/>
      <c r="H6" s="79"/>
      <c r="I6" s="79"/>
      <c r="J6" s="79"/>
      <c r="K6" s="69"/>
      <c r="L6" s="69"/>
      <c r="M6" s="69"/>
      <c r="N6" s="69"/>
      <c r="O6" s="69"/>
      <c r="P6" s="69"/>
    </row>
    <row r="7" spans="3:16" ht="12.75">
      <c r="C7" s="79"/>
      <c r="D7" s="79"/>
      <c r="E7" s="79"/>
      <c r="F7" s="79"/>
      <c r="G7" s="79"/>
      <c r="H7" s="79"/>
      <c r="I7" s="79"/>
      <c r="J7" s="79"/>
      <c r="K7" s="69"/>
      <c r="L7" s="69"/>
      <c r="M7" s="69"/>
      <c r="N7" s="69"/>
      <c r="O7" s="69"/>
      <c r="P7" s="69"/>
    </row>
    <row r="8" spans="3:16" ht="12.75">
      <c r="C8" s="79"/>
      <c r="D8" s="79"/>
      <c r="E8" s="79"/>
      <c r="F8" s="79"/>
      <c r="G8" s="79"/>
      <c r="H8" s="79"/>
      <c r="I8" s="79"/>
      <c r="J8" s="79"/>
      <c r="K8" s="69"/>
      <c r="L8" s="69"/>
      <c r="M8" s="69"/>
      <c r="N8" s="69"/>
      <c r="O8" s="69"/>
      <c r="P8" s="69"/>
    </row>
    <row r="9" spans="3:16" ht="12.75">
      <c r="C9" s="79"/>
      <c r="D9" s="79"/>
      <c r="E9" s="79"/>
      <c r="F9" s="79"/>
      <c r="G9" s="79"/>
      <c r="H9" s="79"/>
      <c r="I9" s="79"/>
      <c r="J9" s="79"/>
      <c r="K9" s="69"/>
      <c r="L9" s="69"/>
      <c r="M9" s="69"/>
      <c r="N9" s="69"/>
      <c r="O9" s="69"/>
      <c r="P9" s="69"/>
    </row>
    <row r="10" spans="3:16" ht="12.75">
      <c r="C10" s="79"/>
      <c r="D10" s="79"/>
      <c r="E10" s="79"/>
      <c r="F10" s="79"/>
      <c r="G10" s="79"/>
      <c r="H10" s="79"/>
      <c r="I10" s="79"/>
      <c r="J10" s="79"/>
      <c r="K10" s="69"/>
      <c r="L10" s="69"/>
      <c r="M10" s="69"/>
      <c r="N10" s="69"/>
      <c r="O10" s="69"/>
      <c r="P10" s="69"/>
    </row>
    <row r="11" spans="3:16" ht="12.75">
      <c r="C11" s="79"/>
      <c r="D11" s="79"/>
      <c r="E11" s="79"/>
      <c r="F11" s="79"/>
      <c r="G11" s="79"/>
      <c r="H11" s="79"/>
      <c r="I11" s="79"/>
      <c r="J11" s="79"/>
      <c r="K11" s="69"/>
      <c r="L11" s="69"/>
      <c r="M11" s="69"/>
      <c r="N11" s="69"/>
      <c r="O11" s="69"/>
      <c r="P11" s="69"/>
    </row>
    <row r="12" spans="3:16" ht="12.75">
      <c r="C12" s="79"/>
      <c r="D12" s="79"/>
      <c r="E12" s="79"/>
      <c r="F12" s="79"/>
      <c r="G12" s="79"/>
      <c r="H12" s="79"/>
      <c r="I12" s="79"/>
      <c r="J12" s="79"/>
      <c r="K12" s="69"/>
      <c r="L12" s="69"/>
      <c r="M12" s="69"/>
      <c r="N12" s="69"/>
      <c r="O12" s="69"/>
      <c r="P12" s="69"/>
    </row>
    <row r="13" spans="3:16" ht="12.75">
      <c r="C13" s="79"/>
      <c r="D13" s="79"/>
      <c r="E13" s="79"/>
      <c r="F13" s="79"/>
      <c r="G13" s="79"/>
      <c r="H13" s="79"/>
      <c r="I13" s="79"/>
      <c r="J13" s="79"/>
      <c r="K13" s="69"/>
      <c r="L13" s="69"/>
      <c r="M13" s="69"/>
      <c r="N13" s="69"/>
      <c r="O13" s="69"/>
      <c r="P13" s="69"/>
    </row>
    <row r="14" spans="3:16" ht="12.75">
      <c r="C14" s="79"/>
      <c r="D14" s="79"/>
      <c r="E14" s="79"/>
      <c r="F14" s="79"/>
      <c r="G14" s="79"/>
      <c r="H14" s="79"/>
      <c r="I14" s="79"/>
      <c r="J14" s="79"/>
      <c r="K14" s="69"/>
      <c r="L14" s="69"/>
      <c r="M14" s="69"/>
      <c r="N14" s="69"/>
      <c r="O14" s="69"/>
      <c r="P14" s="69"/>
    </row>
    <row r="15" spans="3:16" ht="12.75">
      <c r="C15" s="79"/>
      <c r="D15" s="79"/>
      <c r="E15" s="79"/>
      <c r="F15" s="79"/>
      <c r="G15" s="79"/>
      <c r="H15" s="79"/>
      <c r="I15" s="79"/>
      <c r="J15" s="79"/>
      <c r="K15" s="69"/>
      <c r="L15" s="69"/>
      <c r="M15" s="69"/>
      <c r="N15" s="69"/>
      <c r="O15" s="69"/>
      <c r="P15" s="69"/>
    </row>
    <row r="16" spans="3:16" ht="12.75">
      <c r="C16" s="79"/>
      <c r="D16" s="79"/>
      <c r="E16" s="79"/>
      <c r="F16" s="79"/>
      <c r="G16" s="79"/>
      <c r="H16" s="79"/>
      <c r="I16" s="79"/>
      <c r="J16" s="79"/>
      <c r="K16" s="69"/>
      <c r="L16" s="69"/>
      <c r="M16" s="69"/>
      <c r="N16" s="69"/>
      <c r="O16" s="69"/>
      <c r="P16" s="69"/>
    </row>
    <row r="18" ht="13.5" thickBot="1"/>
    <row r="19" spans="3:10" ht="12.75">
      <c r="C19" s="70" t="s">
        <v>19</v>
      </c>
      <c r="D19" s="71"/>
      <c r="E19" s="71"/>
      <c r="F19" s="71"/>
      <c r="G19" s="71"/>
      <c r="H19" s="71"/>
      <c r="I19" s="71"/>
      <c r="J19" s="72"/>
    </row>
    <row r="20" spans="3:10" ht="12.75">
      <c r="C20" s="73"/>
      <c r="D20" s="74"/>
      <c r="E20" s="74"/>
      <c r="F20" s="74"/>
      <c r="G20" s="74"/>
      <c r="H20" s="74"/>
      <c r="I20" s="74"/>
      <c r="J20" s="75"/>
    </row>
    <row r="21" spans="3:10" ht="12.75">
      <c r="C21" s="73"/>
      <c r="D21" s="74"/>
      <c r="E21" s="74"/>
      <c r="F21" s="74"/>
      <c r="G21" s="74"/>
      <c r="H21" s="74"/>
      <c r="I21" s="74"/>
      <c r="J21" s="75"/>
    </row>
    <row r="22" spans="3:10" ht="12.75">
      <c r="C22" s="73"/>
      <c r="D22" s="74"/>
      <c r="E22" s="74"/>
      <c r="F22" s="74"/>
      <c r="G22" s="74"/>
      <c r="H22" s="74"/>
      <c r="I22" s="74"/>
      <c r="J22" s="75"/>
    </row>
    <row r="23" spans="3:10" ht="12.75">
      <c r="C23" s="73"/>
      <c r="D23" s="74"/>
      <c r="E23" s="74"/>
      <c r="F23" s="74"/>
      <c r="G23" s="74"/>
      <c r="H23" s="74"/>
      <c r="I23" s="74"/>
      <c r="J23" s="75"/>
    </row>
    <row r="24" spans="3:10" ht="12.75">
      <c r="C24" s="73"/>
      <c r="D24" s="74"/>
      <c r="E24" s="74"/>
      <c r="F24" s="74"/>
      <c r="G24" s="74"/>
      <c r="H24" s="74"/>
      <c r="I24" s="74"/>
      <c r="J24" s="75"/>
    </row>
    <row r="25" spans="3:10" ht="12.75">
      <c r="C25" s="73"/>
      <c r="D25" s="74"/>
      <c r="E25" s="74"/>
      <c r="F25" s="74"/>
      <c r="G25" s="74"/>
      <c r="H25" s="74"/>
      <c r="I25" s="74"/>
      <c r="J25" s="75"/>
    </row>
    <row r="26" spans="3:10" ht="12.75">
      <c r="C26" s="73"/>
      <c r="D26" s="74"/>
      <c r="E26" s="74"/>
      <c r="F26" s="74"/>
      <c r="G26" s="74"/>
      <c r="H26" s="74"/>
      <c r="I26" s="74"/>
      <c r="J26" s="75"/>
    </row>
    <row r="27" spans="3:10" ht="12.75">
      <c r="C27" s="73"/>
      <c r="D27" s="74"/>
      <c r="E27" s="74"/>
      <c r="F27" s="74"/>
      <c r="G27" s="74"/>
      <c r="H27" s="74"/>
      <c r="I27" s="74"/>
      <c r="J27" s="75"/>
    </row>
    <row r="28" spans="3:10" ht="13.5" thickBot="1">
      <c r="C28" s="76"/>
      <c r="D28" s="77"/>
      <c r="E28" s="77"/>
      <c r="F28" s="77"/>
      <c r="G28" s="77"/>
      <c r="H28" s="77"/>
      <c r="I28" s="77"/>
      <c r="J28" s="78"/>
    </row>
  </sheetData>
  <sheetProtection/>
  <mergeCells count="2">
    <mergeCell ref="C19:J28"/>
    <mergeCell ref="C6:P1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10.8515625" defaultRowHeight="12.7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T58"/>
  <sheetViews>
    <sheetView zoomScalePageLayoutView="0" workbookViewId="0" topLeftCell="A1">
      <selection activeCell="A1" sqref="A1"/>
    </sheetView>
  </sheetViews>
  <sheetFormatPr defaultColWidth="11.421875" defaultRowHeight="12.75"/>
  <cols>
    <col min="1" max="1" width="4.00390625" style="1" customWidth="1"/>
    <col min="2" max="2" width="7.8515625" style="1" customWidth="1"/>
    <col min="3" max="3" width="18.00390625" style="1" customWidth="1"/>
    <col min="4" max="4" width="3.7109375" style="1" customWidth="1"/>
    <col min="5" max="5" width="11.28125" style="1" bestFit="1" customWidth="1"/>
    <col min="6" max="6" width="6.140625" style="1" bestFit="1" customWidth="1"/>
    <col min="7" max="7" width="6.00390625" style="1" customWidth="1"/>
    <col min="8" max="25" width="6.7109375" style="1" customWidth="1"/>
    <col min="26" max="26" width="3.140625" style="1" customWidth="1"/>
    <col min="27" max="27" width="7.57421875" style="1" customWidth="1"/>
    <col min="28" max="28" width="11.7109375" style="1" bestFit="1" customWidth="1"/>
    <col min="29" max="32" width="9.140625" style="1" bestFit="1" customWidth="1"/>
    <col min="33" max="39" width="7.57421875" style="1" bestFit="1" customWidth="1"/>
    <col min="40" max="16384" width="11.421875" style="1" customWidth="1"/>
  </cols>
  <sheetData>
    <row r="1" spans="2:46" ht="28.5" thickBot="1">
      <c r="B1" s="61" t="s">
        <v>12</v>
      </c>
      <c r="C1" s="61"/>
      <c r="D1" s="61"/>
      <c r="E1" s="62"/>
      <c r="F1" s="57"/>
      <c r="G1" s="56"/>
      <c r="H1" s="55" t="s">
        <v>16</v>
      </c>
      <c r="I1" s="54"/>
      <c r="J1" s="54"/>
      <c r="K1" s="54"/>
      <c r="L1" s="54"/>
      <c r="M1" s="54"/>
      <c r="N1" s="54"/>
      <c r="O1" s="54"/>
      <c r="P1" s="54"/>
      <c r="Q1" s="54"/>
      <c r="R1" s="54"/>
      <c r="Y1" s="54"/>
      <c r="Z1" s="54"/>
      <c r="AA1" s="54"/>
      <c r="AB1" s="54"/>
      <c r="AC1" s="54"/>
      <c r="AD1" s="54"/>
      <c r="AE1" s="54"/>
      <c r="AF1" s="54"/>
      <c r="AG1" s="54"/>
      <c r="AP1" s="54"/>
      <c r="AQ1" s="54"/>
      <c r="AR1" s="54"/>
      <c r="AS1" s="54"/>
      <c r="AT1" s="54"/>
    </row>
    <row r="2" ht="14.25" thickBot="1" thickTop="1"/>
    <row r="3" spans="1:10" ht="29.25" customHeight="1">
      <c r="A3" s="63" t="s">
        <v>13</v>
      </c>
      <c r="B3" s="64"/>
      <c r="C3" s="64"/>
      <c r="D3" s="64"/>
      <c r="E3" s="64"/>
      <c r="F3" s="64"/>
      <c r="G3" s="64"/>
      <c r="H3" s="64"/>
      <c r="I3" s="64"/>
      <c r="J3" s="65"/>
    </row>
    <row r="4" spans="1:10" ht="27" customHeight="1" thickBot="1">
      <c r="A4" s="66" t="s">
        <v>14</v>
      </c>
      <c r="B4" s="67"/>
      <c r="C4" s="67"/>
      <c r="D4" s="67"/>
      <c r="E4" s="67"/>
      <c r="F4" s="67"/>
      <c r="G4" s="67"/>
      <c r="H4" s="67"/>
      <c r="I4" s="67"/>
      <c r="J4" s="68"/>
    </row>
    <row r="5" spans="2:6" ht="15.75">
      <c r="B5" s="53" t="s">
        <v>11</v>
      </c>
      <c r="C5" s="52">
        <v>1.10942</v>
      </c>
      <c r="E5" s="51" t="s">
        <v>10</v>
      </c>
      <c r="F5" s="51"/>
    </row>
    <row r="6" spans="2:6" ht="15.75">
      <c r="B6" s="53"/>
      <c r="C6" s="52"/>
      <c r="E6" s="51"/>
      <c r="F6" s="51"/>
    </row>
    <row r="7" spans="2:15" ht="15.75">
      <c r="B7" s="58" t="s">
        <v>15</v>
      </c>
      <c r="C7" s="59"/>
      <c r="D7" s="59"/>
      <c r="E7" s="59"/>
      <c r="F7" s="59"/>
      <c r="G7" s="59"/>
      <c r="H7" s="59"/>
      <c r="I7" s="59"/>
      <c r="J7" s="59"/>
      <c r="K7" s="59"/>
      <c r="L7" s="59"/>
      <c r="M7" s="59"/>
      <c r="N7" s="59"/>
      <c r="O7" s="59"/>
    </row>
    <row r="8" spans="2:6" ht="15">
      <c r="B8" s="53"/>
      <c r="C8" s="52"/>
      <c r="E8" s="51"/>
      <c r="F8" s="51"/>
    </row>
    <row r="9" spans="2:28" ht="18">
      <c r="B9" s="49" t="s">
        <v>9</v>
      </c>
      <c r="C9" s="50"/>
      <c r="F9" s="49" t="s">
        <v>8</v>
      </c>
      <c r="G9" s="49"/>
      <c r="AA9" s="49" t="s">
        <v>7</v>
      </c>
      <c r="AB9" s="49"/>
    </row>
    <row r="10" spans="2:10" ht="15.75" thickBot="1">
      <c r="B10" s="48" t="s">
        <v>6</v>
      </c>
      <c r="C10" s="47">
        <v>0.35</v>
      </c>
      <c r="D10" s="46" t="s">
        <v>5</v>
      </c>
      <c r="I10" s="45" t="s">
        <v>4</v>
      </c>
      <c r="J10" s="45"/>
    </row>
    <row r="11" spans="2:39" ht="16.5" thickBot="1" thickTop="1">
      <c r="B11" s="44" t="s">
        <v>3</v>
      </c>
      <c r="C11" s="43" t="s">
        <v>2</v>
      </c>
      <c r="E11" s="42" t="s">
        <v>1</v>
      </c>
      <c r="F11" s="39">
        <v>0</v>
      </c>
      <c r="G11" s="41">
        <v>0.06</v>
      </c>
      <c r="H11" s="41">
        <v>0.08</v>
      </c>
      <c r="I11" s="41">
        <v>0.1</v>
      </c>
      <c r="J11" s="41">
        <v>0.15</v>
      </c>
      <c r="K11" s="41">
        <v>0.2</v>
      </c>
      <c r="L11" s="41">
        <v>0.25</v>
      </c>
      <c r="M11" s="41">
        <v>0.3</v>
      </c>
      <c r="N11" s="41">
        <v>0.35</v>
      </c>
      <c r="O11" s="41">
        <v>0.4</v>
      </c>
      <c r="P11" s="41">
        <v>0.75</v>
      </c>
      <c r="Q11" s="41">
        <v>1</v>
      </c>
      <c r="R11" s="40">
        <v>1.5</v>
      </c>
      <c r="S11" s="39">
        <v>2</v>
      </c>
      <c r="T11" s="39">
        <v>3</v>
      </c>
      <c r="U11" s="39">
        <v>4</v>
      </c>
      <c r="V11" s="39">
        <v>5</v>
      </c>
      <c r="W11" s="39">
        <v>6</v>
      </c>
      <c r="X11" s="39">
        <v>8</v>
      </c>
      <c r="Y11" s="38">
        <v>10</v>
      </c>
      <c r="AA11" s="37" t="s">
        <v>0</v>
      </c>
      <c r="AB11" s="36">
        <v>0</v>
      </c>
      <c r="AC11" s="36">
        <v>0.25</v>
      </c>
      <c r="AD11" s="36">
        <v>0.5</v>
      </c>
      <c r="AE11" s="36">
        <v>0.75</v>
      </c>
      <c r="AF11" s="36">
        <v>1</v>
      </c>
      <c r="AG11" s="36">
        <v>1.5</v>
      </c>
      <c r="AH11" s="36">
        <v>2</v>
      </c>
      <c r="AI11" s="36">
        <v>3</v>
      </c>
      <c r="AJ11" s="36">
        <v>4</v>
      </c>
      <c r="AK11" s="36">
        <v>5</v>
      </c>
      <c r="AL11" s="36">
        <v>6</v>
      </c>
      <c r="AM11" s="35">
        <v>7</v>
      </c>
    </row>
    <row r="12" spans="2:39" ht="12.75">
      <c r="B12" s="22">
        <v>0</v>
      </c>
      <c r="C12" s="34">
        <v>1.27562</v>
      </c>
      <c r="E12" s="8">
        <v>0</v>
      </c>
      <c r="F12" s="4">
        <v>0.951308</v>
      </c>
      <c r="G12" s="4">
        <v>0.951308</v>
      </c>
      <c r="H12" s="4">
        <v>0.934064</v>
      </c>
      <c r="I12" s="4">
        <v>0.91682</v>
      </c>
      <c r="J12" s="4">
        <v>0.87371</v>
      </c>
      <c r="K12" s="4">
        <v>0.8306</v>
      </c>
      <c r="L12" s="11">
        <v>0.78749</v>
      </c>
      <c r="M12" s="11">
        <v>0.74438</v>
      </c>
      <c r="N12" s="11">
        <v>0.71369</v>
      </c>
      <c r="O12" s="11">
        <v>0.69163</v>
      </c>
      <c r="P12" s="11">
        <v>0.61933</v>
      </c>
      <c r="Q12" s="11">
        <v>0.61047</v>
      </c>
      <c r="R12" s="11">
        <v>0.61373</v>
      </c>
      <c r="S12" s="11">
        <v>0.62537</v>
      </c>
      <c r="T12" s="11">
        <v>0.65045</v>
      </c>
      <c r="U12" s="11">
        <v>0.68894</v>
      </c>
      <c r="V12" s="11">
        <v>0.71074</v>
      </c>
      <c r="W12" s="11">
        <v>0.73274</v>
      </c>
      <c r="X12" s="11">
        <v>0.76757</v>
      </c>
      <c r="Y12" s="6">
        <v>0.79785</v>
      </c>
      <c r="AA12" s="18">
        <v>7</v>
      </c>
      <c r="AB12" s="16">
        <v>0.016902129703855646</v>
      </c>
      <c r="AC12" s="16">
        <v>0.017092271485163995</v>
      </c>
      <c r="AD12" s="16">
        <v>0.017244008862801443</v>
      </c>
      <c r="AE12" s="16">
        <v>0.01748648739145455</v>
      </c>
      <c r="AF12" s="16">
        <v>0.017720923398865055</v>
      </c>
      <c r="AG12" s="16">
        <v>0.017998515900733026</v>
      </c>
      <c r="AH12" s="16">
        <v>0.017970120798644445</v>
      </c>
      <c r="AI12" s="16">
        <v>0.017128520318874196</v>
      </c>
      <c r="AJ12" s="16">
        <v>0.015638662679702552</v>
      </c>
      <c r="AK12" s="16">
        <v>0.013851786649077678</v>
      </c>
      <c r="AL12" s="16">
        <v>0.012085686889624853</v>
      </c>
      <c r="AM12" s="15">
        <v>0.01043896813148371</v>
      </c>
    </row>
    <row r="13" spans="2:39" ht="12.75">
      <c r="B13" s="31">
        <v>0.06</v>
      </c>
      <c r="C13" s="23">
        <v>1.27562</v>
      </c>
      <c r="E13" s="8">
        <v>2</v>
      </c>
      <c r="F13" s="4">
        <v>0.9474239999999995</v>
      </c>
      <c r="G13" s="4">
        <v>0.9474239999999995</v>
      </c>
      <c r="H13" s="4">
        <v>0.9304719999999996</v>
      </c>
      <c r="I13" s="4">
        <v>0.9135199999999997</v>
      </c>
      <c r="J13" s="4">
        <v>0.8711399999999998</v>
      </c>
      <c r="K13" s="4">
        <v>0.8287599999999999</v>
      </c>
      <c r="L13" s="11">
        <v>0.78638</v>
      </c>
      <c r="M13" s="11">
        <v>0.744</v>
      </c>
      <c r="N13" s="11">
        <v>0.71364</v>
      </c>
      <c r="O13" s="11">
        <v>0.6927</v>
      </c>
      <c r="P13" s="11">
        <v>0.639</v>
      </c>
      <c r="Q13" s="11">
        <v>0.63429</v>
      </c>
      <c r="R13" s="11">
        <v>0.64014</v>
      </c>
      <c r="S13" s="11">
        <v>0.65139</v>
      </c>
      <c r="T13" s="11">
        <v>0.67485</v>
      </c>
      <c r="U13" s="11">
        <v>0.70435</v>
      </c>
      <c r="V13" s="11">
        <v>0.7246</v>
      </c>
      <c r="W13" s="11">
        <v>0.74368</v>
      </c>
      <c r="X13" s="11">
        <v>0.77497</v>
      </c>
      <c r="Y13" s="6">
        <v>0.80072</v>
      </c>
      <c r="AA13" s="18">
        <v>6</v>
      </c>
      <c r="AB13" s="17">
        <v>0.022741035004479163</v>
      </c>
      <c r="AC13" s="17">
        <v>0.02310695703004181</v>
      </c>
      <c r="AD13" s="17">
        <v>0.023463322822050527</v>
      </c>
      <c r="AE13" s="17">
        <v>0.023903915264906143</v>
      </c>
      <c r="AF13" s="17">
        <v>0.02427751535942496</v>
      </c>
      <c r="AG13" s="17">
        <v>0.024637133836338688</v>
      </c>
      <c r="AH13" s="17">
        <v>0.024363268493742846</v>
      </c>
      <c r="AI13" s="17">
        <v>0.022582464892977813</v>
      </c>
      <c r="AJ13" s="16">
        <v>0.019957364006477647</v>
      </c>
      <c r="AK13" s="16">
        <v>0.017188543352869148</v>
      </c>
      <c r="AL13" s="16">
        <v>0.014549204362013983</v>
      </c>
      <c r="AM13" s="15">
        <v>0.012262893005994162</v>
      </c>
    </row>
    <row r="14" spans="2:39" ht="12.75">
      <c r="B14" s="33">
        <v>0.08</v>
      </c>
      <c r="C14" s="23">
        <v>1.19898</v>
      </c>
      <c r="E14" s="8">
        <v>4</v>
      </c>
      <c r="F14" s="4">
        <v>0.9435020000000004</v>
      </c>
      <c r="G14" s="4">
        <v>0.9435020000000004</v>
      </c>
      <c r="H14" s="4">
        <v>0.9268460000000004</v>
      </c>
      <c r="I14" s="4">
        <v>0.9101900000000004</v>
      </c>
      <c r="J14" s="4">
        <v>0.8685500000000003</v>
      </c>
      <c r="K14" s="4">
        <v>0.8269100000000001</v>
      </c>
      <c r="L14" s="11">
        <v>0.78527</v>
      </c>
      <c r="M14" s="11">
        <v>0.74363</v>
      </c>
      <c r="N14" s="11">
        <v>0.71358</v>
      </c>
      <c r="O14" s="11">
        <v>0.69378</v>
      </c>
      <c r="P14" s="11">
        <v>0.65866</v>
      </c>
      <c r="Q14" s="11">
        <v>0.65811</v>
      </c>
      <c r="R14" s="11">
        <v>0.66656</v>
      </c>
      <c r="S14" s="11">
        <v>0.6774</v>
      </c>
      <c r="T14" s="11">
        <v>0.69925</v>
      </c>
      <c r="U14" s="11">
        <v>0.71976</v>
      </c>
      <c r="V14" s="11">
        <v>0.73847</v>
      </c>
      <c r="W14" s="11">
        <v>0.75462</v>
      </c>
      <c r="X14" s="11">
        <v>0.78237</v>
      </c>
      <c r="Y14" s="6">
        <v>0.80358</v>
      </c>
      <c r="AA14" s="18">
        <v>5</v>
      </c>
      <c r="AB14" s="17">
        <v>0.03200278609636734</v>
      </c>
      <c r="AC14" s="17">
        <v>0.03281743095166947</v>
      </c>
      <c r="AD14" s="17">
        <v>0.03365594744325149</v>
      </c>
      <c r="AE14" s="17">
        <v>0.0344644101447997</v>
      </c>
      <c r="AF14" s="17">
        <v>0.03506600756119153</v>
      </c>
      <c r="AG14" s="17">
        <v>0.03533065506230245</v>
      </c>
      <c r="AH14" s="17">
        <v>0.03445026375748512</v>
      </c>
      <c r="AI14" s="17">
        <v>0.03063591673744345</v>
      </c>
      <c r="AJ14" s="17">
        <v>0.025874262836739603</v>
      </c>
      <c r="AK14" s="17">
        <v>0.021333301264100962</v>
      </c>
      <c r="AL14" s="16">
        <v>0.017499792492651094</v>
      </c>
      <c r="AM14" s="15">
        <v>0.014319794568779517</v>
      </c>
    </row>
    <row r="15" spans="2:39" ht="12.75">
      <c r="B15" s="31">
        <v>0.1</v>
      </c>
      <c r="C15" s="23">
        <v>1.10978</v>
      </c>
      <c r="E15" s="8">
        <v>6</v>
      </c>
      <c r="F15" s="4">
        <v>1.0587580000000008</v>
      </c>
      <c r="G15" s="4">
        <v>1.0587580000000008</v>
      </c>
      <c r="H15" s="4">
        <v>1.0333340000000006</v>
      </c>
      <c r="I15" s="4">
        <v>1.0079100000000005</v>
      </c>
      <c r="J15" s="4">
        <v>0.9443500000000004</v>
      </c>
      <c r="K15" s="4">
        <v>0.8807900000000002</v>
      </c>
      <c r="L15" s="11">
        <v>0.81723</v>
      </c>
      <c r="M15" s="11">
        <v>0.75367</v>
      </c>
      <c r="N15" s="11">
        <v>0.72115</v>
      </c>
      <c r="O15" s="11">
        <v>0.7069</v>
      </c>
      <c r="P15" s="11">
        <v>0.68406</v>
      </c>
      <c r="Q15" s="11">
        <v>0.68465</v>
      </c>
      <c r="R15" s="11">
        <v>0.69252</v>
      </c>
      <c r="S15" s="11">
        <v>0.70256</v>
      </c>
      <c r="T15" s="11">
        <v>0.72214</v>
      </c>
      <c r="U15" s="11">
        <v>0.74067</v>
      </c>
      <c r="V15" s="11">
        <v>0.75747</v>
      </c>
      <c r="W15" s="11">
        <v>0.77181</v>
      </c>
      <c r="X15" s="11">
        <v>0.79598</v>
      </c>
      <c r="Y15" s="6">
        <v>0.81581</v>
      </c>
      <c r="AA15" s="18">
        <v>4</v>
      </c>
      <c r="AB15" s="17">
        <v>0.04870582200440621</v>
      </c>
      <c r="AC15" s="17">
        <v>0.05046473889196914</v>
      </c>
      <c r="AD15" s="17">
        <v>0.0524373429244798</v>
      </c>
      <c r="AE15" s="17">
        <v>0.05404980770908644</v>
      </c>
      <c r="AF15" s="17">
        <v>0.05493240095189338</v>
      </c>
      <c r="AG15" s="17">
        <v>0.05422397594258037</v>
      </c>
      <c r="AH15" s="17">
        <v>0.05128023759542308</v>
      </c>
      <c r="AI15" s="17">
        <v>0.04262461390125584</v>
      </c>
      <c r="AJ15" s="17">
        <v>0.0337896724256879</v>
      </c>
      <c r="AK15" s="17">
        <v>0.02648243288336983</v>
      </c>
      <c r="AL15" s="17">
        <v>0.02081689771333235</v>
      </c>
      <c r="AM15" s="15">
        <v>0.016559391165110036</v>
      </c>
    </row>
    <row r="16" spans="2:39" ht="12.75">
      <c r="B16" s="31">
        <v>0.15</v>
      </c>
      <c r="C16" s="23">
        <v>1.01834</v>
      </c>
      <c r="E16" s="8">
        <v>8</v>
      </c>
      <c r="F16" s="4">
        <v>0.998992000000001</v>
      </c>
      <c r="G16" s="4">
        <v>0.998992000000001</v>
      </c>
      <c r="H16" s="4">
        <v>0.9800560000000009</v>
      </c>
      <c r="I16" s="4">
        <v>0.9611200000000009</v>
      </c>
      <c r="J16" s="4">
        <v>0.9137800000000006</v>
      </c>
      <c r="K16" s="4">
        <v>0.8664400000000003</v>
      </c>
      <c r="L16" s="11">
        <v>0.8191</v>
      </c>
      <c r="M16" s="11">
        <v>0.77176</v>
      </c>
      <c r="N16" s="11">
        <v>0.74441</v>
      </c>
      <c r="O16" s="11">
        <v>0.73</v>
      </c>
      <c r="P16" s="11">
        <v>0.71049</v>
      </c>
      <c r="Q16" s="11">
        <v>0.7115</v>
      </c>
      <c r="R16" s="11">
        <v>0.71936</v>
      </c>
      <c r="S16" s="11">
        <v>0.7286</v>
      </c>
      <c r="T16" s="11">
        <v>0.74628</v>
      </c>
      <c r="U16" s="11">
        <v>0.76256</v>
      </c>
      <c r="V16" s="11">
        <v>0.77684</v>
      </c>
      <c r="W16" s="11">
        <v>0.7902</v>
      </c>
      <c r="X16" s="11">
        <v>0.81242</v>
      </c>
      <c r="Y16" s="6">
        <v>0.83002</v>
      </c>
      <c r="AA16" s="18">
        <v>3</v>
      </c>
      <c r="AB16" s="17">
        <v>0.08194324580173663</v>
      </c>
      <c r="AC16" s="17">
        <v>0.08859680769632368</v>
      </c>
      <c r="AD16" s="17">
        <v>0.09364754682370725</v>
      </c>
      <c r="AE16" s="17">
        <v>0.09653654466866204</v>
      </c>
      <c r="AF16" s="17">
        <v>0.0966885116048292</v>
      </c>
      <c r="AG16" s="17">
        <v>0.09096846902442453</v>
      </c>
      <c r="AH16" s="17">
        <v>0.08126298557036625</v>
      </c>
      <c r="AI16" s="17">
        <v>0.06044484384657082</v>
      </c>
      <c r="AJ16" s="17">
        <v>0.04400962960626692</v>
      </c>
      <c r="AK16" s="17">
        <v>0.03242319496668499</v>
      </c>
      <c r="AL16" s="17">
        <v>0.02436111508054859</v>
      </c>
      <c r="AM16" s="15">
        <v>0.018748556150409504</v>
      </c>
    </row>
    <row r="17" spans="2:39" ht="12.75">
      <c r="B17" s="31">
        <v>0.2</v>
      </c>
      <c r="C17" s="23">
        <v>1.0006</v>
      </c>
      <c r="E17" s="8">
        <v>10</v>
      </c>
      <c r="F17" s="4">
        <v>1.00711</v>
      </c>
      <c r="G17" s="4">
        <v>1.00711</v>
      </c>
      <c r="H17" s="4">
        <v>0.9892299999999999</v>
      </c>
      <c r="I17" s="4">
        <v>0.9713499999999999</v>
      </c>
      <c r="J17" s="4">
        <v>0.92665</v>
      </c>
      <c r="K17" s="4">
        <v>0.88195</v>
      </c>
      <c r="L17" s="11">
        <v>0.83725</v>
      </c>
      <c r="M17" s="11">
        <v>0.79255</v>
      </c>
      <c r="N17" s="11">
        <v>0.76597</v>
      </c>
      <c r="O17" s="11">
        <v>0.75485</v>
      </c>
      <c r="P17" s="11">
        <v>0.7385</v>
      </c>
      <c r="Q17" s="11">
        <v>0.73934</v>
      </c>
      <c r="R17" s="11">
        <v>0.74619</v>
      </c>
      <c r="S17" s="11">
        <v>0.75434</v>
      </c>
      <c r="T17" s="11">
        <v>0.76994</v>
      </c>
      <c r="U17" s="11">
        <v>0.78452</v>
      </c>
      <c r="V17" s="11">
        <v>0.7973</v>
      </c>
      <c r="W17" s="11">
        <v>0.809</v>
      </c>
      <c r="X17" s="11">
        <v>0.82888</v>
      </c>
      <c r="Y17" s="6">
        <v>0.84384</v>
      </c>
      <c r="AA17" s="18">
        <v>2</v>
      </c>
      <c r="AB17" s="17">
        <v>0.17762387566921703</v>
      </c>
      <c r="AC17" s="17">
        <v>0.20060439295979673</v>
      </c>
      <c r="AD17" s="25">
        <v>0.21434404893595854</v>
      </c>
      <c r="AE17" s="25">
        <v>0.2140404570639138</v>
      </c>
      <c r="AF17" s="25">
        <v>0.2036949704378111</v>
      </c>
      <c r="AG17" s="17">
        <v>0.1704307226679767</v>
      </c>
      <c r="AH17" s="17">
        <v>0.1360167571511006</v>
      </c>
      <c r="AI17" s="17">
        <v>0.08529532212882628</v>
      </c>
      <c r="AJ17" s="17">
        <v>0.05574852038481233</v>
      </c>
      <c r="AK17" s="17">
        <v>0.03840528141676502</v>
      </c>
      <c r="AL17" s="17">
        <v>0.027677403072301158</v>
      </c>
      <c r="AM17" s="24">
        <v>0.020682828134353713</v>
      </c>
    </row>
    <row r="18" spans="2:39" ht="12.75">
      <c r="B18" s="31">
        <v>0.25</v>
      </c>
      <c r="C18" s="23">
        <v>0.99471</v>
      </c>
      <c r="E18" s="8">
        <v>12</v>
      </c>
      <c r="F18" s="4">
        <v>1.0065199999999996</v>
      </c>
      <c r="G18" s="4">
        <v>1.0065199999999996</v>
      </c>
      <c r="H18" s="4">
        <v>0.9908799999999998</v>
      </c>
      <c r="I18" s="4">
        <v>0.9752399999999999</v>
      </c>
      <c r="J18" s="4">
        <v>0.9361400000000001</v>
      </c>
      <c r="K18" s="4">
        <v>0.8970400000000001</v>
      </c>
      <c r="L18" s="11">
        <v>0.85794</v>
      </c>
      <c r="M18" s="11">
        <v>0.81884</v>
      </c>
      <c r="N18" s="11">
        <v>0.79147</v>
      </c>
      <c r="O18" s="11">
        <v>0.7797</v>
      </c>
      <c r="P18" s="11">
        <v>0.76527</v>
      </c>
      <c r="Q18" s="11">
        <v>0.76614</v>
      </c>
      <c r="R18" s="11">
        <v>0.7719</v>
      </c>
      <c r="S18" s="11">
        <v>0.77887</v>
      </c>
      <c r="T18" s="11">
        <v>0.79238</v>
      </c>
      <c r="U18" s="11">
        <v>0.80515</v>
      </c>
      <c r="V18" s="11">
        <v>0.81594</v>
      </c>
      <c r="W18" s="11">
        <v>0.82631</v>
      </c>
      <c r="X18" s="11">
        <v>0.84365</v>
      </c>
      <c r="Y18" s="6">
        <v>0.85677</v>
      </c>
      <c r="AA18" s="18">
        <v>1.5</v>
      </c>
      <c r="AB18" s="25">
        <v>0.3111840073838611</v>
      </c>
      <c r="AC18" s="25">
        <v>0.36443511559427544</v>
      </c>
      <c r="AD18" s="25">
        <v>0.3821319043261239</v>
      </c>
      <c r="AE18" s="25">
        <v>0.3615950639665901</v>
      </c>
      <c r="AF18" s="25">
        <v>0.3235967155710403</v>
      </c>
      <c r="AG18" s="25">
        <v>0.24135316187414713</v>
      </c>
      <c r="AH18" s="25">
        <v>0.176474521580659</v>
      </c>
      <c r="AI18" s="17">
        <v>0.09930248199274548</v>
      </c>
      <c r="AJ18" s="17">
        <v>0.061418580400270754</v>
      </c>
      <c r="AK18" s="17">
        <v>0.04103322316626777</v>
      </c>
      <c r="AL18" s="17">
        <v>0.0290488044678563</v>
      </c>
      <c r="AM18" s="24">
        <v>0.02145686128279177</v>
      </c>
    </row>
    <row r="19" spans="2:39" ht="12.75">
      <c r="B19" s="31">
        <v>0.5</v>
      </c>
      <c r="C19" s="32">
        <v>0.9967</v>
      </c>
      <c r="E19" s="8">
        <v>14</v>
      </c>
      <c r="F19" s="4">
        <v>1.157984</v>
      </c>
      <c r="G19" s="4">
        <v>1.157984</v>
      </c>
      <c r="H19" s="4">
        <v>1.128812</v>
      </c>
      <c r="I19" s="4">
        <v>1.09964</v>
      </c>
      <c r="J19" s="4">
        <v>1.02671</v>
      </c>
      <c r="K19" s="11">
        <v>0.95378</v>
      </c>
      <c r="L19" s="11">
        <v>0.88085</v>
      </c>
      <c r="M19" s="11">
        <v>0.83005</v>
      </c>
      <c r="N19" s="11">
        <v>0.81067</v>
      </c>
      <c r="O19" s="11">
        <v>0.80359</v>
      </c>
      <c r="P19" s="11">
        <v>0.78962</v>
      </c>
      <c r="Q19" s="11">
        <v>0.79019</v>
      </c>
      <c r="R19" s="11">
        <v>0.79535</v>
      </c>
      <c r="S19" s="11">
        <v>0.80148</v>
      </c>
      <c r="T19" s="11">
        <v>0.81324</v>
      </c>
      <c r="U19" s="11">
        <v>0.82466</v>
      </c>
      <c r="V19" s="11">
        <v>0.83485</v>
      </c>
      <c r="W19" s="11">
        <v>0.84375</v>
      </c>
      <c r="X19" s="11">
        <v>0.85852</v>
      </c>
      <c r="Y19" s="6">
        <v>0.87055</v>
      </c>
      <c r="AA19" s="18">
        <v>1</v>
      </c>
      <c r="AB19" s="25">
        <v>0.7074410614973812</v>
      </c>
      <c r="AC19" s="25">
        <v>0.8588903573814355</v>
      </c>
      <c r="AD19" s="25">
        <v>0.817679720742456</v>
      </c>
      <c r="AE19" s="25">
        <v>0.6816186603885327</v>
      </c>
      <c r="AF19" s="25">
        <v>0.5422681275121791</v>
      </c>
      <c r="AG19" s="25">
        <v>0.3399668654961606</v>
      </c>
      <c r="AH19" s="25">
        <v>0.22291255983468325</v>
      </c>
      <c r="AI19" s="17">
        <v>0.1123564864684634</v>
      </c>
      <c r="AJ19" s="17">
        <v>0.06616826438915091</v>
      </c>
      <c r="AK19" s="17">
        <v>0.043145124154531034</v>
      </c>
      <c r="AL19" s="17">
        <v>0.030121854740026294</v>
      </c>
      <c r="AM19" s="24">
        <v>0.022037932027480996</v>
      </c>
    </row>
    <row r="20" spans="2:39" ht="12.75">
      <c r="B20" s="31">
        <v>0.75</v>
      </c>
      <c r="C20" s="23">
        <v>0.99833</v>
      </c>
      <c r="E20" s="8">
        <v>16</v>
      </c>
      <c r="F20" s="4">
        <v>1.269246</v>
      </c>
      <c r="G20" s="4">
        <v>1.269246</v>
      </c>
      <c r="H20" s="4">
        <v>1.230378</v>
      </c>
      <c r="I20" s="4">
        <v>1.1915099999999998</v>
      </c>
      <c r="J20" s="4">
        <v>1.0943399999999999</v>
      </c>
      <c r="K20" s="11">
        <v>0.99717</v>
      </c>
      <c r="L20" s="11">
        <v>0.9</v>
      </c>
      <c r="M20" s="11">
        <v>0.85081</v>
      </c>
      <c r="N20" s="11">
        <v>0.83167</v>
      </c>
      <c r="O20" s="11">
        <v>0.82485</v>
      </c>
      <c r="P20" s="11">
        <v>0.81185</v>
      </c>
      <c r="Q20" s="11">
        <v>0.81201</v>
      </c>
      <c r="R20" s="11">
        <v>0.8163</v>
      </c>
      <c r="S20" s="11">
        <v>0.82161</v>
      </c>
      <c r="T20" s="11">
        <v>0.83198</v>
      </c>
      <c r="U20" s="11">
        <v>0.84161</v>
      </c>
      <c r="V20" s="11">
        <v>0.84998</v>
      </c>
      <c r="W20" s="11">
        <v>0.85764</v>
      </c>
      <c r="X20" s="11">
        <v>0.87063</v>
      </c>
      <c r="Y20" s="6">
        <v>0.8809</v>
      </c>
      <c r="AA20" s="18">
        <v>0.5</v>
      </c>
      <c r="AB20" s="26">
        <v>3.446115476314057</v>
      </c>
      <c r="AC20" s="26">
        <v>3.4699402721709327</v>
      </c>
      <c r="AD20" s="26">
        <v>2.1927881030101064</v>
      </c>
      <c r="AE20" s="25">
        <v>1.3544261987791661</v>
      </c>
      <c r="AF20" s="25">
        <v>0.8851800769987428</v>
      </c>
      <c r="AG20" s="25">
        <v>0.44637354901832005</v>
      </c>
      <c r="AH20" s="25">
        <v>0.2638690020104261</v>
      </c>
      <c r="AI20" s="17">
        <v>0.12187363300819704</v>
      </c>
      <c r="AJ20" s="17">
        <v>0.06937873922440613</v>
      </c>
      <c r="AK20" s="17">
        <v>0.04448382310352133</v>
      </c>
      <c r="AL20" s="17">
        <v>0.03077178840081789</v>
      </c>
      <c r="AM20" s="24">
        <v>0.022389946934238018</v>
      </c>
    </row>
    <row r="21" spans="2:39" ht="12.75">
      <c r="B21" s="22">
        <v>1</v>
      </c>
      <c r="C21" s="23">
        <v>1</v>
      </c>
      <c r="E21" s="8">
        <v>18</v>
      </c>
      <c r="F21" s="4">
        <v>1.3784439999999982</v>
      </c>
      <c r="G21" s="4">
        <v>1.3784439999999982</v>
      </c>
      <c r="H21" s="4">
        <v>1.3296319999999986</v>
      </c>
      <c r="I21" s="4">
        <v>1.280819999999999</v>
      </c>
      <c r="J21" s="4">
        <v>1.1587899999999995</v>
      </c>
      <c r="K21" s="11">
        <v>1.03676</v>
      </c>
      <c r="L21" s="11">
        <v>0.91473</v>
      </c>
      <c r="M21" s="11">
        <v>0.86713</v>
      </c>
      <c r="N21" s="11">
        <v>0.84987</v>
      </c>
      <c r="O21" s="11">
        <v>0.84375</v>
      </c>
      <c r="P21" s="11">
        <v>0.83143</v>
      </c>
      <c r="Q21" s="11">
        <v>0.8315</v>
      </c>
      <c r="R21" s="11">
        <v>0.83546</v>
      </c>
      <c r="S21" s="11">
        <v>0.84022</v>
      </c>
      <c r="T21" s="11">
        <v>0.8491</v>
      </c>
      <c r="U21" s="11">
        <v>0.85723</v>
      </c>
      <c r="V21" s="11">
        <v>0.86496</v>
      </c>
      <c r="W21" s="11">
        <v>0.87132</v>
      </c>
      <c r="X21" s="11">
        <v>0.88243</v>
      </c>
      <c r="Y21" s="6">
        <v>0.89171</v>
      </c>
      <c r="AA21" s="18">
        <v>0</v>
      </c>
      <c r="AB21" s="30">
        <v>680353045.8706838</v>
      </c>
      <c r="AC21" s="29">
        <v>15.467011234376391</v>
      </c>
      <c r="AD21" s="26">
        <v>4.291006444626476</v>
      </c>
      <c r="AE21" s="25">
        <v>1.9531518282570368</v>
      </c>
      <c r="AF21" s="28">
        <v>1.1094200000000054</v>
      </c>
      <c r="AG21" s="25">
        <v>0.49735775289453854</v>
      </c>
      <c r="AH21" s="25">
        <v>0.28097241801659734</v>
      </c>
      <c r="AI21" s="17">
        <v>0.12537548359796516</v>
      </c>
      <c r="AJ21" s="17">
        <v>0.07050602761658341</v>
      </c>
      <c r="AK21" s="17">
        <v>0.044949649556903275</v>
      </c>
      <c r="AL21" s="17">
        <v>0.0309983835752392</v>
      </c>
      <c r="AM21" s="24">
        <v>0.02251165715620708</v>
      </c>
    </row>
    <row r="22" spans="2:39" ht="12.75">
      <c r="B22" s="27">
        <v>1.5</v>
      </c>
      <c r="C22" s="23">
        <v>1.00277</v>
      </c>
      <c r="E22" s="8">
        <v>20</v>
      </c>
      <c r="F22" s="4">
        <v>1.7836519999999991</v>
      </c>
      <c r="G22" s="4">
        <v>1.7836519999999991</v>
      </c>
      <c r="H22" s="4">
        <v>1.6775759999999993</v>
      </c>
      <c r="I22" s="4">
        <v>1.5714999999999997</v>
      </c>
      <c r="J22" s="11">
        <v>1.30631</v>
      </c>
      <c r="K22" s="11">
        <v>1.04112</v>
      </c>
      <c r="L22" s="11">
        <v>0.93297</v>
      </c>
      <c r="M22" s="11">
        <v>0.88543</v>
      </c>
      <c r="N22" s="11">
        <v>0.86823</v>
      </c>
      <c r="O22" s="11">
        <v>0.8606</v>
      </c>
      <c r="P22" s="11">
        <v>0.84907</v>
      </c>
      <c r="Q22" s="11">
        <v>0.84891</v>
      </c>
      <c r="R22" s="11">
        <v>0.85197</v>
      </c>
      <c r="S22" s="11">
        <v>0.85609</v>
      </c>
      <c r="T22" s="11">
        <v>0.86365</v>
      </c>
      <c r="U22" s="11">
        <v>0.87107</v>
      </c>
      <c r="V22" s="11">
        <v>0.87754</v>
      </c>
      <c r="W22" s="11">
        <v>0.88341</v>
      </c>
      <c r="X22" s="11">
        <v>0.89323</v>
      </c>
      <c r="Y22" s="6">
        <v>0.90111</v>
      </c>
      <c r="AA22" s="18">
        <v>-0.5</v>
      </c>
      <c r="AB22" s="26">
        <v>2.6209513097240014</v>
      </c>
      <c r="AC22" s="26">
        <v>3.4658500881486103</v>
      </c>
      <c r="AD22" s="26">
        <v>2.19618045556388</v>
      </c>
      <c r="AE22" s="25">
        <v>1.354978331992677</v>
      </c>
      <c r="AF22" s="25">
        <v>0.8854158380098707</v>
      </c>
      <c r="AG22" s="25">
        <v>0.4465342192126595</v>
      </c>
      <c r="AH22" s="25">
        <v>0.2638981221730575</v>
      </c>
      <c r="AI22" s="17">
        <v>0.12190009703238502</v>
      </c>
      <c r="AJ22" s="17">
        <v>0.06937782699465452</v>
      </c>
      <c r="AK22" s="17">
        <v>0.044484490364880086</v>
      </c>
      <c r="AL22" s="17">
        <v>0.03076999550135655</v>
      </c>
      <c r="AM22" s="24">
        <v>0.022387824749585224</v>
      </c>
    </row>
    <row r="23" spans="2:39" ht="12.75">
      <c r="B23" s="22">
        <v>2</v>
      </c>
      <c r="C23" s="23">
        <v>1.00501</v>
      </c>
      <c r="E23" s="8">
        <v>22</v>
      </c>
      <c r="F23" s="4">
        <v>1.7843340000000003</v>
      </c>
      <c r="G23" s="4">
        <v>1.7843340000000003</v>
      </c>
      <c r="H23" s="4">
        <v>1.6794820000000001</v>
      </c>
      <c r="I23" s="4">
        <v>1.57463</v>
      </c>
      <c r="J23" s="11">
        <v>1.3125</v>
      </c>
      <c r="K23" s="11">
        <v>1.05037</v>
      </c>
      <c r="L23" s="11">
        <v>0.94173</v>
      </c>
      <c r="M23" s="11">
        <v>0.89346</v>
      </c>
      <c r="N23" s="11">
        <v>0.88079</v>
      </c>
      <c r="O23" s="11">
        <v>0.87528</v>
      </c>
      <c r="P23" s="11">
        <v>0.86426</v>
      </c>
      <c r="Q23" s="11">
        <v>0.86425</v>
      </c>
      <c r="R23" s="11">
        <v>0.86717</v>
      </c>
      <c r="S23" s="11">
        <v>0.87071</v>
      </c>
      <c r="T23" s="11">
        <v>0.87733</v>
      </c>
      <c r="U23" s="11">
        <v>0.88375</v>
      </c>
      <c r="V23" s="11">
        <v>0.88956</v>
      </c>
      <c r="W23" s="11">
        <v>0.89442</v>
      </c>
      <c r="X23" s="11">
        <v>0.90324</v>
      </c>
      <c r="Y23" s="6">
        <v>0.91027</v>
      </c>
      <c r="AA23" s="18">
        <v>-1</v>
      </c>
      <c r="AB23" s="25">
        <v>0.608313326472751</v>
      </c>
      <c r="AC23" s="25">
        <v>0.8485780102003895</v>
      </c>
      <c r="AD23" s="25">
        <v>0.8158843880116377</v>
      </c>
      <c r="AE23" s="25">
        <v>0.6813582501407538</v>
      </c>
      <c r="AF23" s="25">
        <v>0.5429384897365475</v>
      </c>
      <c r="AG23" s="25">
        <v>0.3399529907000068</v>
      </c>
      <c r="AH23" s="25">
        <v>0.2229549840663947</v>
      </c>
      <c r="AI23" s="17">
        <v>0.11235717865112378</v>
      </c>
      <c r="AJ23" s="17">
        <v>0.06617243731064065</v>
      </c>
      <c r="AK23" s="17">
        <v>0.043146479785255425</v>
      </c>
      <c r="AL23" s="17">
        <v>0.030118173642232442</v>
      </c>
      <c r="AM23" s="24">
        <v>0.022033669960251284</v>
      </c>
    </row>
    <row r="24" spans="2:39" ht="12.75">
      <c r="B24" s="22">
        <v>3</v>
      </c>
      <c r="C24" s="23">
        <v>1.00752</v>
      </c>
      <c r="E24" s="8">
        <v>26</v>
      </c>
      <c r="F24" s="4">
        <v>1.70382</v>
      </c>
      <c r="G24" s="4">
        <v>1.70382</v>
      </c>
      <c r="H24" s="4">
        <v>1.6098999999999997</v>
      </c>
      <c r="I24" s="4">
        <v>1.5159799999999997</v>
      </c>
      <c r="J24" s="11">
        <v>1.28118</v>
      </c>
      <c r="K24" s="11">
        <v>1.04638</v>
      </c>
      <c r="L24" s="11">
        <v>0.95344</v>
      </c>
      <c r="M24" s="11">
        <v>0.91961</v>
      </c>
      <c r="N24" s="11">
        <v>0.90571</v>
      </c>
      <c r="O24" s="11">
        <v>0.89967</v>
      </c>
      <c r="P24" s="11">
        <v>0.89077</v>
      </c>
      <c r="Q24" s="11">
        <v>0.89039</v>
      </c>
      <c r="R24" s="11">
        <v>0.89236</v>
      </c>
      <c r="S24" s="11">
        <v>0.89507</v>
      </c>
      <c r="T24" s="11">
        <v>0.89998</v>
      </c>
      <c r="U24" s="11">
        <v>0.90463</v>
      </c>
      <c r="V24" s="11">
        <v>0.90921</v>
      </c>
      <c r="W24" s="11">
        <v>0.91286</v>
      </c>
      <c r="X24" s="11">
        <v>0.91968</v>
      </c>
      <c r="Y24" s="6">
        <v>0.92485</v>
      </c>
      <c r="AA24" s="18">
        <v>-1.5</v>
      </c>
      <c r="AB24" s="25">
        <v>0.2735719798347192</v>
      </c>
      <c r="AC24" s="25">
        <v>0.35486681713981305</v>
      </c>
      <c r="AD24" s="25">
        <v>0.3797513605900213</v>
      </c>
      <c r="AE24" s="25">
        <v>0.36076578253855973</v>
      </c>
      <c r="AF24" s="25">
        <v>0.32323514058590114</v>
      </c>
      <c r="AG24" s="25">
        <v>0.24158835046009788</v>
      </c>
      <c r="AH24" s="17">
        <v>0.17644142423262754</v>
      </c>
      <c r="AI24" s="17">
        <v>0.09931175608376758</v>
      </c>
      <c r="AJ24" s="17">
        <v>0.06142887575961872</v>
      </c>
      <c r="AK24" s="17">
        <v>0.041036652165290545</v>
      </c>
      <c r="AL24" s="17">
        <v>0.029047022668606766</v>
      </c>
      <c r="AM24" s="24">
        <v>0.021453281476802172</v>
      </c>
    </row>
    <row r="25" spans="2:39" ht="12.75">
      <c r="B25" s="22">
        <v>4</v>
      </c>
      <c r="C25" s="23">
        <v>1.00674</v>
      </c>
      <c r="E25" s="8">
        <v>30</v>
      </c>
      <c r="F25" s="4">
        <v>1.0889139999999997</v>
      </c>
      <c r="G25" s="4">
        <v>1.0889139999999997</v>
      </c>
      <c r="H25" s="4">
        <v>1.119162</v>
      </c>
      <c r="I25" s="11">
        <v>1.14941</v>
      </c>
      <c r="J25" s="11">
        <v>1.22503</v>
      </c>
      <c r="K25" s="11">
        <v>1.04912</v>
      </c>
      <c r="L25" s="11">
        <v>0.96146</v>
      </c>
      <c r="M25" s="11">
        <v>0.93248</v>
      </c>
      <c r="N25" s="11">
        <v>0.92312</v>
      </c>
      <c r="O25" s="11">
        <v>0.91929</v>
      </c>
      <c r="P25" s="11">
        <v>0.91139</v>
      </c>
      <c r="Q25" s="11">
        <v>0.91097</v>
      </c>
      <c r="R25" s="11">
        <v>0.91259</v>
      </c>
      <c r="S25" s="11">
        <v>0.91457</v>
      </c>
      <c r="T25" s="11">
        <v>0.91858</v>
      </c>
      <c r="U25" s="11">
        <v>0.92236</v>
      </c>
      <c r="V25" s="11">
        <v>0.92572</v>
      </c>
      <c r="W25" s="11">
        <v>0.92868</v>
      </c>
      <c r="X25" s="11">
        <v>0.93374</v>
      </c>
      <c r="Y25" s="6">
        <v>0.93763</v>
      </c>
      <c r="AA25" s="18">
        <v>-2</v>
      </c>
      <c r="AB25" s="17">
        <v>0.1586535082771979</v>
      </c>
      <c r="AC25" s="17">
        <v>0.1927407407713874</v>
      </c>
      <c r="AD25" s="25">
        <v>0.21190024923774992</v>
      </c>
      <c r="AE25" s="25">
        <v>0.2129945590286002</v>
      </c>
      <c r="AF25" s="25">
        <v>0.2032432366462518</v>
      </c>
      <c r="AG25" s="17">
        <v>0.17030436050438763</v>
      </c>
      <c r="AH25" s="17">
        <v>0.13612166138882165</v>
      </c>
      <c r="AI25" s="17">
        <v>0.08529972868062652</v>
      </c>
      <c r="AJ25" s="17">
        <v>0.05575516984870304</v>
      </c>
      <c r="AK25" s="17">
        <v>0.03840970486925246</v>
      </c>
      <c r="AL25" s="17">
        <v>0.02767831040242968</v>
      </c>
      <c r="AM25" s="24">
        <v>0.02068246972563962</v>
      </c>
    </row>
    <row r="26" spans="2:39" ht="12.75">
      <c r="B26" s="22">
        <v>5</v>
      </c>
      <c r="C26" s="23">
        <v>1.00261</v>
      </c>
      <c r="E26" s="8">
        <v>32</v>
      </c>
      <c r="F26" s="4">
        <v>1.1572799999999996</v>
      </c>
      <c r="G26" s="4">
        <v>1.1572799999999996</v>
      </c>
      <c r="H26" s="4">
        <v>1.1673999999999998</v>
      </c>
      <c r="I26" s="11">
        <v>1.17752</v>
      </c>
      <c r="J26" s="11">
        <v>1.20282</v>
      </c>
      <c r="K26" s="11">
        <v>1.03886</v>
      </c>
      <c r="L26" s="11">
        <v>0.96631</v>
      </c>
      <c r="M26" s="11">
        <v>0.9385</v>
      </c>
      <c r="N26" s="11">
        <v>0.93083</v>
      </c>
      <c r="O26" s="11">
        <v>0.92728</v>
      </c>
      <c r="P26" s="11">
        <v>0.92059</v>
      </c>
      <c r="Q26" s="11">
        <v>0.92022</v>
      </c>
      <c r="R26" s="11">
        <v>0.92139</v>
      </c>
      <c r="S26" s="11">
        <v>0.92329</v>
      </c>
      <c r="T26" s="11">
        <v>0.92669</v>
      </c>
      <c r="U26" s="11">
        <v>0.92983</v>
      </c>
      <c r="V26" s="11">
        <v>0.93267</v>
      </c>
      <c r="W26" s="11">
        <v>0.93537</v>
      </c>
      <c r="X26" s="11">
        <v>0.9399</v>
      </c>
      <c r="Y26" s="6">
        <v>0.94356</v>
      </c>
      <c r="AA26" s="18">
        <v>-3</v>
      </c>
      <c r="AB26" s="17">
        <v>0.07451550535670566</v>
      </c>
      <c r="AC26" s="17">
        <v>0.08398759568642025</v>
      </c>
      <c r="AD26" s="17">
        <v>0.09152500265069657</v>
      </c>
      <c r="AE26" s="17">
        <v>0.09549698422934513</v>
      </c>
      <c r="AF26" s="17">
        <v>0.09616588184425894</v>
      </c>
      <c r="AG26" s="17">
        <v>0.09074515400760144</v>
      </c>
      <c r="AH26" s="17">
        <v>0.08116705001592618</v>
      </c>
      <c r="AI26" s="17">
        <v>0.06048891760979545</v>
      </c>
      <c r="AJ26" s="17">
        <v>0.04402134748260704</v>
      </c>
      <c r="AK26" s="17">
        <v>0.03242868895155529</v>
      </c>
      <c r="AL26" s="17">
        <v>0.024363677961976804</v>
      </c>
      <c r="AM26" s="15">
        <v>0.018750982302878434</v>
      </c>
    </row>
    <row r="27" spans="2:39" ht="12.75">
      <c r="B27" s="22">
        <v>6</v>
      </c>
      <c r="C27" s="23">
        <v>0.99552</v>
      </c>
      <c r="E27" s="8">
        <v>36</v>
      </c>
      <c r="F27" s="4">
        <v>1.181312</v>
      </c>
      <c r="G27" s="4">
        <v>1.181312</v>
      </c>
      <c r="H27" s="4">
        <v>1.175696</v>
      </c>
      <c r="I27" s="11">
        <v>1.17008</v>
      </c>
      <c r="J27" s="11">
        <v>1.15604</v>
      </c>
      <c r="K27" s="11">
        <v>1.02273</v>
      </c>
      <c r="L27" s="11">
        <v>0.97115</v>
      </c>
      <c r="M27" s="11">
        <v>0.94931</v>
      </c>
      <c r="N27" s="11">
        <v>0.94408</v>
      </c>
      <c r="O27" s="11">
        <v>0.94145</v>
      </c>
      <c r="P27" s="11">
        <v>0.93546</v>
      </c>
      <c r="Q27" s="11">
        <v>0.93527</v>
      </c>
      <c r="R27" s="11">
        <v>0.93596</v>
      </c>
      <c r="S27" s="11">
        <v>0.93748</v>
      </c>
      <c r="T27" s="11">
        <v>0.94024</v>
      </c>
      <c r="U27" s="11">
        <v>0.94281</v>
      </c>
      <c r="V27" s="11">
        <v>0.9448</v>
      </c>
      <c r="W27" s="11">
        <v>0.94677</v>
      </c>
      <c r="X27" s="11">
        <v>0.95</v>
      </c>
      <c r="Y27" s="6">
        <v>0.95281</v>
      </c>
      <c r="AA27" s="18">
        <v>-4</v>
      </c>
      <c r="AB27" s="17">
        <v>0.04224484561606661</v>
      </c>
      <c r="AC27" s="17">
        <v>0.047151859596138504</v>
      </c>
      <c r="AD27" s="17">
        <v>0.050735985418563785</v>
      </c>
      <c r="AE27" s="17">
        <v>0.053115430386225106</v>
      </c>
      <c r="AF27" s="17">
        <v>0.05434204002893999</v>
      </c>
      <c r="AG27" s="17">
        <v>0.05398393396252222</v>
      </c>
      <c r="AH27" s="17">
        <v>0.05116782827993962</v>
      </c>
      <c r="AI27" s="17">
        <v>0.0425945997393434</v>
      </c>
      <c r="AJ27" s="17">
        <v>0.033810808352463674</v>
      </c>
      <c r="AK27" s="17">
        <v>0.02648577134189357</v>
      </c>
      <c r="AL27" s="17">
        <v>0.020817746692536172</v>
      </c>
      <c r="AM27" s="15">
        <v>0.016559302817305395</v>
      </c>
    </row>
    <row r="28" spans="2:39" ht="12.75">
      <c r="B28" s="22">
        <v>8</v>
      </c>
      <c r="C28" s="21">
        <v>0.9724</v>
      </c>
      <c r="E28" s="8">
        <v>40</v>
      </c>
      <c r="F28" s="4">
        <v>0.9537300000000001</v>
      </c>
      <c r="G28" s="4">
        <v>0.9537300000000001</v>
      </c>
      <c r="H28" s="7">
        <v>1.05299</v>
      </c>
      <c r="I28" s="11">
        <v>1.15225</v>
      </c>
      <c r="J28" s="11">
        <v>1.10883</v>
      </c>
      <c r="K28" s="11">
        <v>1.01575</v>
      </c>
      <c r="L28" s="11">
        <v>0.97372</v>
      </c>
      <c r="M28" s="11">
        <v>0.96138</v>
      </c>
      <c r="N28" s="11">
        <v>0.95526</v>
      </c>
      <c r="O28" s="11">
        <v>0.95283</v>
      </c>
      <c r="P28" s="11">
        <v>0.948</v>
      </c>
      <c r="Q28" s="11">
        <v>0.948</v>
      </c>
      <c r="R28" s="11">
        <v>0.94881</v>
      </c>
      <c r="S28" s="11">
        <v>0.94995</v>
      </c>
      <c r="T28" s="11">
        <v>0.95214</v>
      </c>
      <c r="U28" s="11">
        <v>0.954</v>
      </c>
      <c r="V28" s="11">
        <v>0.95596</v>
      </c>
      <c r="W28" s="11">
        <v>0.9575</v>
      </c>
      <c r="X28" s="11">
        <v>0.95994</v>
      </c>
      <c r="Y28" s="6">
        <v>0.96204</v>
      </c>
      <c r="AA28" s="18">
        <v>-5</v>
      </c>
      <c r="AB28" s="17">
        <v>0.02794896777707203</v>
      </c>
      <c r="AC28" s="17">
        <v>0.03039077080669875</v>
      </c>
      <c r="AD28" s="17">
        <v>0.032358984012167726</v>
      </c>
      <c r="AE28" s="17">
        <v>0.03368774235080444</v>
      </c>
      <c r="AF28" s="17">
        <v>0.034577036822474254</v>
      </c>
      <c r="AG28" s="17">
        <v>0.035100757947969505</v>
      </c>
      <c r="AH28" s="17">
        <v>0.03432675269386745</v>
      </c>
      <c r="AI28" s="17">
        <v>0.03058552153141534</v>
      </c>
      <c r="AJ28" s="17">
        <v>0.025852574858815223</v>
      </c>
      <c r="AK28" s="17">
        <v>0.021342768764183676</v>
      </c>
      <c r="AL28" s="16">
        <v>0.01749834578194418</v>
      </c>
      <c r="AM28" s="15">
        <v>0.0143187776895791</v>
      </c>
    </row>
    <row r="29" spans="2:39" ht="13.5" thickBot="1">
      <c r="B29" s="20">
        <v>10</v>
      </c>
      <c r="C29" s="19">
        <v>0.93894</v>
      </c>
      <c r="E29" s="8">
        <v>50</v>
      </c>
      <c r="F29" s="4">
        <v>1.03693</v>
      </c>
      <c r="G29" s="4">
        <v>1.03693</v>
      </c>
      <c r="H29" s="7">
        <v>1.07056</v>
      </c>
      <c r="I29" s="11">
        <v>1.10419</v>
      </c>
      <c r="J29" s="11">
        <v>1.0466</v>
      </c>
      <c r="K29" s="11">
        <v>0.99887</v>
      </c>
      <c r="L29" s="11">
        <v>0.98123</v>
      </c>
      <c r="M29" s="11">
        <v>0.97579</v>
      </c>
      <c r="N29" s="11">
        <v>0.97425</v>
      </c>
      <c r="O29" s="11">
        <v>0.97293</v>
      </c>
      <c r="P29" s="11">
        <v>0.97076</v>
      </c>
      <c r="Q29" s="11">
        <v>0.9703</v>
      </c>
      <c r="R29" s="11">
        <v>0.97122</v>
      </c>
      <c r="S29" s="11">
        <v>0.97203</v>
      </c>
      <c r="T29" s="11">
        <v>0.97299</v>
      </c>
      <c r="U29" s="11">
        <v>0.97374</v>
      </c>
      <c r="V29" s="11">
        <v>0.97446</v>
      </c>
      <c r="W29" s="11">
        <v>0.97518</v>
      </c>
      <c r="X29" s="11">
        <v>0.97663</v>
      </c>
      <c r="Y29" s="6">
        <v>0.9778</v>
      </c>
      <c r="AA29" s="18">
        <v>-6</v>
      </c>
      <c r="AB29" s="17">
        <v>0.02004621273540838</v>
      </c>
      <c r="AC29" s="17">
        <v>0.021342727154205623</v>
      </c>
      <c r="AD29" s="17">
        <v>0.02246688143689591</v>
      </c>
      <c r="AE29" s="17">
        <v>0.02325747817627283</v>
      </c>
      <c r="AF29" s="17">
        <v>0.023837845930052098</v>
      </c>
      <c r="AG29" s="17">
        <v>0.024388844321019218</v>
      </c>
      <c r="AH29" s="17">
        <v>0.024237358976476657</v>
      </c>
      <c r="AI29" s="17">
        <v>0.022539526620186226</v>
      </c>
      <c r="AJ29" s="16">
        <v>0.019935153054890374</v>
      </c>
      <c r="AK29" s="16">
        <v>0.017169349674645076</v>
      </c>
      <c r="AL29" s="16">
        <v>0.014553679885954511</v>
      </c>
      <c r="AM29" s="15">
        <v>0.012262816102592366</v>
      </c>
    </row>
    <row r="30" spans="5:39" ht="14.25" thickBot="1" thickTop="1">
      <c r="E30" s="8">
        <v>60</v>
      </c>
      <c r="F30" s="4">
        <v>1.00848</v>
      </c>
      <c r="G30" s="11">
        <v>1.00848</v>
      </c>
      <c r="H30" s="7">
        <v>1.04116</v>
      </c>
      <c r="I30" s="11">
        <v>1.06189</v>
      </c>
      <c r="J30" s="11">
        <v>1.01284</v>
      </c>
      <c r="K30" s="11">
        <v>0.99771</v>
      </c>
      <c r="L30" s="11">
        <v>0.99258</v>
      </c>
      <c r="M30" s="11">
        <v>0.98738</v>
      </c>
      <c r="N30" s="11">
        <v>0.98586</v>
      </c>
      <c r="O30" s="11">
        <v>0.98532</v>
      </c>
      <c r="P30" s="11">
        <v>0.98449</v>
      </c>
      <c r="Q30" s="11">
        <v>0.98477</v>
      </c>
      <c r="R30" s="11">
        <v>0.98546</v>
      </c>
      <c r="S30" s="11">
        <v>0.98599</v>
      </c>
      <c r="T30" s="11">
        <v>0.98637</v>
      </c>
      <c r="U30" s="11">
        <v>0.98684</v>
      </c>
      <c r="V30" s="11">
        <v>0.9873</v>
      </c>
      <c r="W30" s="11">
        <v>0.98761</v>
      </c>
      <c r="X30" s="11">
        <v>0.98803</v>
      </c>
      <c r="Y30" s="6">
        <v>0.98855</v>
      </c>
      <c r="AA30" s="14">
        <v>-7</v>
      </c>
      <c r="AB30" s="13">
        <v>0.014998892511429166</v>
      </c>
      <c r="AC30" s="13">
        <v>0.01576063718571312</v>
      </c>
      <c r="AD30" s="13">
        <v>0.016470806209490606</v>
      </c>
      <c r="AE30" s="13">
        <v>0.016973884807564742</v>
      </c>
      <c r="AF30" s="13">
        <v>0.017350672630408726</v>
      </c>
      <c r="AG30" s="13">
        <v>0.01779771202690626</v>
      </c>
      <c r="AH30" s="13">
        <v>0.017857840112200266</v>
      </c>
      <c r="AI30" s="13">
        <v>0.017076602525105275</v>
      </c>
      <c r="AJ30" s="13">
        <v>0.015610078902497326</v>
      </c>
      <c r="AK30" s="13">
        <v>0.013840204464476431</v>
      </c>
      <c r="AL30" s="13">
        <v>0.012073743817109362</v>
      </c>
      <c r="AM30" s="12">
        <v>0.01044038687447473</v>
      </c>
    </row>
    <row r="31" spans="5:25" ht="13.5" thickTop="1">
      <c r="E31" s="8">
        <v>70</v>
      </c>
      <c r="F31" s="4">
        <v>1.07821</v>
      </c>
      <c r="G31" s="11">
        <v>1.07821</v>
      </c>
      <c r="H31" s="7">
        <v>1.02268</v>
      </c>
      <c r="I31" s="11">
        <v>1.02596</v>
      </c>
      <c r="J31" s="11">
        <v>1.00142</v>
      </c>
      <c r="K31" s="11">
        <v>0.99717</v>
      </c>
      <c r="L31" s="11">
        <v>0.99553</v>
      </c>
      <c r="M31" s="11">
        <v>0.99471</v>
      </c>
      <c r="N31" s="11">
        <v>0.99424</v>
      </c>
      <c r="O31" s="11">
        <v>0.99366</v>
      </c>
      <c r="P31" s="11">
        <v>0.99328</v>
      </c>
      <c r="Q31" s="11">
        <v>0.99361</v>
      </c>
      <c r="R31" s="11">
        <v>0.99393</v>
      </c>
      <c r="S31" s="11">
        <v>0.99414</v>
      </c>
      <c r="T31" s="11">
        <v>0.99462</v>
      </c>
      <c r="U31" s="11">
        <v>0.99474</v>
      </c>
      <c r="V31" s="11">
        <v>0.9949</v>
      </c>
      <c r="W31" s="11">
        <v>0.99491</v>
      </c>
      <c r="X31" s="11">
        <v>0.9952</v>
      </c>
      <c r="Y31" s="6">
        <v>0.99544</v>
      </c>
    </row>
    <row r="32" spans="5:25" ht="12.75">
      <c r="E32" s="8">
        <v>80</v>
      </c>
      <c r="F32" s="4">
        <v>1.01978</v>
      </c>
      <c r="G32" s="11">
        <v>1.01978</v>
      </c>
      <c r="H32" s="7">
        <v>1.00523</v>
      </c>
      <c r="I32" s="11">
        <v>1.00739</v>
      </c>
      <c r="J32" s="11">
        <v>0.99958</v>
      </c>
      <c r="K32" s="11">
        <v>1.00188</v>
      </c>
      <c r="L32" s="11">
        <v>1.00281</v>
      </c>
      <c r="M32" s="11">
        <v>0.99845</v>
      </c>
      <c r="N32" s="11">
        <v>0.99846</v>
      </c>
      <c r="O32" s="11">
        <v>0.99844</v>
      </c>
      <c r="P32" s="11">
        <v>0.99814</v>
      </c>
      <c r="Q32" s="11">
        <v>0.99792</v>
      </c>
      <c r="R32" s="11">
        <v>0.99853</v>
      </c>
      <c r="S32" s="11">
        <v>0.99878</v>
      </c>
      <c r="T32" s="11">
        <v>0.99887</v>
      </c>
      <c r="U32" s="11">
        <v>0.99924</v>
      </c>
      <c r="V32" s="11">
        <v>0.99945</v>
      </c>
      <c r="W32" s="11">
        <v>0.99961</v>
      </c>
      <c r="X32" s="11">
        <v>0.99976</v>
      </c>
      <c r="Y32" s="6">
        <v>0.99958</v>
      </c>
    </row>
    <row r="33" spans="5:25" ht="12.75">
      <c r="E33" s="8">
        <v>90</v>
      </c>
      <c r="F33" s="4">
        <v>1</v>
      </c>
      <c r="G33" s="11">
        <v>1</v>
      </c>
      <c r="H33" s="7">
        <v>1</v>
      </c>
      <c r="I33" s="11">
        <v>1</v>
      </c>
      <c r="J33" s="11">
        <v>1</v>
      </c>
      <c r="K33" s="11">
        <v>1</v>
      </c>
      <c r="L33" s="11">
        <v>1</v>
      </c>
      <c r="M33" s="11">
        <v>1</v>
      </c>
      <c r="N33" s="11">
        <v>1</v>
      </c>
      <c r="O33" s="11">
        <v>1</v>
      </c>
      <c r="P33" s="11">
        <v>1</v>
      </c>
      <c r="Q33" s="11">
        <v>1</v>
      </c>
      <c r="R33" s="11">
        <v>1</v>
      </c>
      <c r="S33" s="11">
        <v>1</v>
      </c>
      <c r="T33" s="11">
        <v>1</v>
      </c>
      <c r="U33" s="11">
        <v>1</v>
      </c>
      <c r="V33" s="11">
        <v>1</v>
      </c>
      <c r="W33" s="11">
        <v>1</v>
      </c>
      <c r="X33" s="11">
        <v>1</v>
      </c>
      <c r="Y33" s="6">
        <v>1</v>
      </c>
    </row>
    <row r="34" spans="5:25" ht="12.75">
      <c r="E34" s="8">
        <v>100</v>
      </c>
      <c r="F34" s="4">
        <v>1.01153</v>
      </c>
      <c r="G34" s="11">
        <v>1.01153</v>
      </c>
      <c r="H34" s="7">
        <v>1.00234</v>
      </c>
      <c r="I34" s="11">
        <v>1.00807</v>
      </c>
      <c r="J34" s="11">
        <v>0.99602</v>
      </c>
      <c r="K34" s="11">
        <v>0.99544</v>
      </c>
      <c r="L34" s="11">
        <v>0.99897</v>
      </c>
      <c r="M34" s="11">
        <v>0.99865</v>
      </c>
      <c r="N34" s="11">
        <v>0.9985</v>
      </c>
      <c r="O34" s="11">
        <v>0.9986</v>
      </c>
      <c r="P34" s="11">
        <v>0.99814</v>
      </c>
      <c r="Q34" s="11">
        <v>0.99819</v>
      </c>
      <c r="R34" s="11">
        <v>0.99839</v>
      </c>
      <c r="S34" s="11">
        <v>0.9987</v>
      </c>
      <c r="T34" s="11">
        <v>0.99911</v>
      </c>
      <c r="U34" s="11">
        <v>0.99922</v>
      </c>
      <c r="V34" s="11">
        <v>0.99948</v>
      </c>
      <c r="W34" s="11">
        <v>0.99949</v>
      </c>
      <c r="X34" s="11">
        <v>0.99942</v>
      </c>
      <c r="Y34" s="6">
        <v>0.99942</v>
      </c>
    </row>
    <row r="35" spans="5:25" ht="12.75">
      <c r="E35" s="8">
        <v>110</v>
      </c>
      <c r="F35" s="4">
        <v>1.06866</v>
      </c>
      <c r="G35" s="11">
        <v>1.06866</v>
      </c>
      <c r="H35" s="7">
        <v>1.02915</v>
      </c>
      <c r="I35" s="11">
        <v>1.0247</v>
      </c>
      <c r="J35" s="11">
        <v>1.00632</v>
      </c>
      <c r="K35" s="11">
        <v>0.99442</v>
      </c>
      <c r="L35" s="11">
        <v>0.99578</v>
      </c>
      <c r="M35" s="11">
        <v>0.99494</v>
      </c>
      <c r="N35" s="11">
        <v>0.99428</v>
      </c>
      <c r="O35" s="11">
        <v>0.99386</v>
      </c>
      <c r="P35" s="11">
        <v>0.99359</v>
      </c>
      <c r="Q35" s="11">
        <v>0.99389</v>
      </c>
      <c r="R35" s="11">
        <v>0.99439</v>
      </c>
      <c r="S35" s="11">
        <v>0.99453</v>
      </c>
      <c r="T35" s="11">
        <v>0.99455</v>
      </c>
      <c r="U35" s="11">
        <v>0.99492</v>
      </c>
      <c r="V35" s="11">
        <v>0.99505</v>
      </c>
      <c r="W35" s="11">
        <v>0.99495</v>
      </c>
      <c r="X35" s="11">
        <v>0.99541</v>
      </c>
      <c r="Y35" s="6">
        <v>0.9953</v>
      </c>
    </row>
    <row r="36" spans="5:25" ht="12.75">
      <c r="E36" s="8">
        <v>120</v>
      </c>
      <c r="F36" s="4">
        <v>1.00362</v>
      </c>
      <c r="G36" s="11">
        <v>1.00362</v>
      </c>
      <c r="H36" s="7">
        <v>1.0493</v>
      </c>
      <c r="I36" s="11">
        <v>1.06019</v>
      </c>
      <c r="J36" s="11">
        <v>1.02036</v>
      </c>
      <c r="K36" s="11">
        <v>0.99929</v>
      </c>
      <c r="L36" s="11">
        <v>0.992</v>
      </c>
      <c r="M36" s="11">
        <v>0.98761</v>
      </c>
      <c r="N36" s="11">
        <v>0.98643</v>
      </c>
      <c r="O36" s="11">
        <v>0.98594</v>
      </c>
      <c r="P36" s="11">
        <v>0.98504</v>
      </c>
      <c r="Q36" s="11">
        <v>0.98508</v>
      </c>
      <c r="R36" s="11">
        <v>0.98544</v>
      </c>
      <c r="S36" s="11">
        <v>0.98612</v>
      </c>
      <c r="T36" s="11">
        <v>0.98654</v>
      </c>
      <c r="U36" s="11">
        <v>0.9869</v>
      </c>
      <c r="V36" s="11">
        <v>0.98743</v>
      </c>
      <c r="W36" s="11">
        <v>0.98778</v>
      </c>
      <c r="X36" s="11">
        <v>0.98802</v>
      </c>
      <c r="Y36" s="6">
        <v>0.98852</v>
      </c>
    </row>
    <row r="37" spans="5:25" ht="12.75">
      <c r="E37" s="8">
        <v>130</v>
      </c>
      <c r="F37" s="4">
        <v>1.0556100000000002</v>
      </c>
      <c r="G37" s="4">
        <v>1.0556100000000002</v>
      </c>
      <c r="H37" s="7">
        <v>1.08007</v>
      </c>
      <c r="I37" s="11">
        <v>1.10453</v>
      </c>
      <c r="J37" s="11">
        <v>1.04671</v>
      </c>
      <c r="K37" s="11">
        <v>1.00302</v>
      </c>
      <c r="L37" s="11">
        <v>0.98549</v>
      </c>
      <c r="M37" s="11">
        <v>0.97632</v>
      </c>
      <c r="N37" s="11">
        <v>0.97494</v>
      </c>
      <c r="O37" s="11">
        <v>0.97387</v>
      </c>
      <c r="P37" s="11">
        <v>0.97092</v>
      </c>
      <c r="Q37" s="11">
        <v>0.97084</v>
      </c>
      <c r="R37" s="11">
        <v>0.97116</v>
      </c>
      <c r="S37" s="11">
        <v>0.97169</v>
      </c>
      <c r="T37" s="11">
        <v>0.97266</v>
      </c>
      <c r="U37" s="11">
        <v>0.97389</v>
      </c>
      <c r="V37" s="11">
        <v>0.97478</v>
      </c>
      <c r="W37" s="11">
        <v>0.97536</v>
      </c>
      <c r="X37" s="11">
        <v>0.97652</v>
      </c>
      <c r="Y37" s="6">
        <v>0.97768</v>
      </c>
    </row>
    <row r="38" spans="5:25" ht="12.75">
      <c r="E38" s="8">
        <v>132</v>
      </c>
      <c r="F38" s="4">
        <v>1.04259</v>
      </c>
      <c r="G38" s="4">
        <v>1.04259</v>
      </c>
      <c r="H38" s="7">
        <v>1.07656</v>
      </c>
      <c r="I38" s="11">
        <v>1.11053</v>
      </c>
      <c r="J38" s="11">
        <v>1.05838</v>
      </c>
      <c r="K38" s="11">
        <v>1.00235</v>
      </c>
      <c r="L38" s="11">
        <v>0.98169</v>
      </c>
      <c r="M38" s="11">
        <v>0.97376</v>
      </c>
      <c r="N38" s="11">
        <v>0.97176</v>
      </c>
      <c r="O38" s="11">
        <v>0.97039</v>
      </c>
      <c r="P38" s="11">
        <v>0.96722</v>
      </c>
      <c r="Q38" s="11">
        <v>0.96696</v>
      </c>
      <c r="R38" s="11">
        <v>0.96775</v>
      </c>
      <c r="S38" s="11">
        <v>0.96819</v>
      </c>
      <c r="T38" s="11">
        <v>0.96923</v>
      </c>
      <c r="U38" s="11">
        <v>0.97043</v>
      </c>
      <c r="V38" s="11">
        <v>0.97155</v>
      </c>
      <c r="W38" s="11">
        <v>0.97231</v>
      </c>
      <c r="X38" s="11">
        <v>0.97396</v>
      </c>
      <c r="Y38" s="6">
        <v>0.97463</v>
      </c>
    </row>
    <row r="39" spans="5:25" ht="12.75">
      <c r="E39" s="8">
        <v>134</v>
      </c>
      <c r="F39" s="4">
        <v>1.02149</v>
      </c>
      <c r="G39" s="4">
        <v>1.02149</v>
      </c>
      <c r="H39" s="11">
        <v>1.07816</v>
      </c>
      <c r="I39" s="11">
        <v>1.13483</v>
      </c>
      <c r="J39" s="11">
        <v>1.06795</v>
      </c>
      <c r="K39" s="11">
        <v>1.00695</v>
      </c>
      <c r="L39" s="11">
        <v>0.98196</v>
      </c>
      <c r="M39" s="11">
        <v>0.97065</v>
      </c>
      <c r="N39" s="11">
        <v>0.9684</v>
      </c>
      <c r="O39" s="11">
        <v>0.96663</v>
      </c>
      <c r="P39" s="11">
        <v>0.96316</v>
      </c>
      <c r="Q39" s="11">
        <v>0.96277</v>
      </c>
      <c r="R39" s="11">
        <v>0.96348</v>
      </c>
      <c r="S39" s="11">
        <v>0.96426</v>
      </c>
      <c r="T39" s="11">
        <v>0.96549</v>
      </c>
      <c r="U39" s="11">
        <v>0.96671</v>
      </c>
      <c r="V39" s="11">
        <v>0.96805</v>
      </c>
      <c r="W39" s="11">
        <v>0.96897</v>
      </c>
      <c r="X39" s="11">
        <v>0.97048</v>
      </c>
      <c r="Y39" s="6">
        <v>0.97161</v>
      </c>
    </row>
    <row r="40" spans="5:25" ht="12.75">
      <c r="E40" s="8">
        <v>136</v>
      </c>
      <c r="F40" s="4">
        <v>1.0108000000000001</v>
      </c>
      <c r="G40" s="4">
        <v>1.0108000000000001</v>
      </c>
      <c r="H40" s="11">
        <v>1.07458</v>
      </c>
      <c r="I40" s="11">
        <v>1.13836</v>
      </c>
      <c r="J40" s="11">
        <v>1.07601</v>
      </c>
      <c r="K40" s="11">
        <v>1.01378</v>
      </c>
      <c r="L40" s="11">
        <v>0.97945</v>
      </c>
      <c r="M40" s="11">
        <v>0.96684</v>
      </c>
      <c r="N40" s="11">
        <v>0.96443</v>
      </c>
      <c r="O40" s="11">
        <v>0.9626</v>
      </c>
      <c r="P40" s="11">
        <v>0.9585</v>
      </c>
      <c r="Q40" s="11">
        <v>0.95845</v>
      </c>
      <c r="R40" s="11">
        <v>0.95881</v>
      </c>
      <c r="S40" s="11">
        <v>0.95966</v>
      </c>
      <c r="T40" s="11">
        <v>0.96103</v>
      </c>
      <c r="U40" s="11">
        <v>0.96239</v>
      </c>
      <c r="V40" s="11">
        <v>0.96392</v>
      </c>
      <c r="W40" s="11">
        <v>0.96474</v>
      </c>
      <c r="X40" s="11">
        <v>0.9668</v>
      </c>
      <c r="Y40" s="6">
        <v>0.96847</v>
      </c>
    </row>
    <row r="41" spans="5:25" ht="12.75">
      <c r="E41" s="8">
        <v>138</v>
      </c>
      <c r="F41" s="4">
        <v>1.07979</v>
      </c>
      <c r="G41" s="4">
        <v>1.07979</v>
      </c>
      <c r="H41" s="11">
        <v>1.11276</v>
      </c>
      <c r="I41" s="11">
        <v>1.14573</v>
      </c>
      <c r="J41" s="11">
        <v>1.09799</v>
      </c>
      <c r="K41" s="11">
        <v>1.01618</v>
      </c>
      <c r="L41" s="11">
        <v>0.97729</v>
      </c>
      <c r="M41" s="11">
        <v>0.9632</v>
      </c>
      <c r="N41" s="11">
        <v>0.9605</v>
      </c>
      <c r="O41" s="11">
        <v>0.95836</v>
      </c>
      <c r="P41" s="11">
        <v>0.95355</v>
      </c>
      <c r="Q41" s="11">
        <v>0.95296</v>
      </c>
      <c r="R41" s="11">
        <v>0.95388</v>
      </c>
      <c r="S41" s="11">
        <v>0.95459</v>
      </c>
      <c r="T41" s="11">
        <v>0.95643</v>
      </c>
      <c r="U41" s="11">
        <v>0.95792</v>
      </c>
      <c r="V41" s="11">
        <v>0.95966</v>
      </c>
      <c r="W41" s="11">
        <v>0.9609</v>
      </c>
      <c r="X41" s="11">
        <v>0.96288</v>
      </c>
      <c r="Y41" s="6">
        <v>0.96489</v>
      </c>
    </row>
    <row r="42" spans="5:25" ht="12.75">
      <c r="E42" s="8">
        <v>140</v>
      </c>
      <c r="F42" s="4">
        <v>0.9834200000000002</v>
      </c>
      <c r="G42" s="4">
        <v>0.9834200000000002</v>
      </c>
      <c r="H42" s="11">
        <v>1.06827</v>
      </c>
      <c r="I42" s="11">
        <v>1.15312</v>
      </c>
      <c r="J42" s="11">
        <v>1.11335</v>
      </c>
      <c r="K42" s="11">
        <v>1.02041</v>
      </c>
      <c r="L42" s="11">
        <v>0.98201</v>
      </c>
      <c r="M42" s="11">
        <v>0.96125</v>
      </c>
      <c r="N42" s="11">
        <v>0.95573</v>
      </c>
      <c r="O42" s="11">
        <v>0.95355</v>
      </c>
      <c r="P42" s="11">
        <v>0.94787</v>
      </c>
      <c r="Q42" s="11">
        <v>0.94747</v>
      </c>
      <c r="R42" s="11">
        <v>0.94831</v>
      </c>
      <c r="S42" s="11">
        <v>0.94919</v>
      </c>
      <c r="T42" s="11">
        <v>0.95123</v>
      </c>
      <c r="U42" s="11">
        <v>0.95327</v>
      </c>
      <c r="V42" s="11">
        <v>0.95498</v>
      </c>
      <c r="W42" s="11">
        <v>0.95655</v>
      </c>
      <c r="X42" s="11">
        <v>0.95883</v>
      </c>
      <c r="Y42" s="6">
        <v>0.96076</v>
      </c>
    </row>
    <row r="43" spans="5:25" ht="12.75">
      <c r="E43" s="8">
        <v>144</v>
      </c>
      <c r="F43" s="4">
        <v>1.1835559999999998</v>
      </c>
      <c r="G43" s="4">
        <v>1.1835559999999998</v>
      </c>
      <c r="H43" s="4">
        <v>1.1762679999999999</v>
      </c>
      <c r="I43" s="7">
        <v>1.16898</v>
      </c>
      <c r="J43" s="7">
        <v>1.15076</v>
      </c>
      <c r="K43" s="7">
        <v>1.03283</v>
      </c>
      <c r="L43" s="7">
        <v>0.97756</v>
      </c>
      <c r="M43" s="7">
        <v>0.95098</v>
      </c>
      <c r="N43" s="7">
        <v>0.94492</v>
      </c>
      <c r="O43" s="7">
        <v>0.94221</v>
      </c>
      <c r="P43" s="7">
        <v>0.93566</v>
      </c>
      <c r="Q43" s="7">
        <v>0.93502</v>
      </c>
      <c r="R43" s="7">
        <v>0.93558</v>
      </c>
      <c r="S43" s="7">
        <v>0.93688</v>
      </c>
      <c r="T43" s="7">
        <v>0.93952</v>
      </c>
      <c r="U43" s="7">
        <v>0.94205</v>
      </c>
      <c r="V43" s="7">
        <v>0.94422</v>
      </c>
      <c r="W43" s="7">
        <v>0.94638</v>
      </c>
      <c r="X43" s="7">
        <v>0.94937</v>
      </c>
      <c r="Y43" s="6">
        <v>0.95199</v>
      </c>
    </row>
    <row r="44" spans="5:25" ht="12.75">
      <c r="E44" s="8">
        <v>148</v>
      </c>
      <c r="F44" s="4">
        <v>1.1404940000000001</v>
      </c>
      <c r="G44" s="4">
        <v>1.1404940000000001</v>
      </c>
      <c r="H44" s="4">
        <v>1.154542</v>
      </c>
      <c r="I44" s="7">
        <v>1.16859</v>
      </c>
      <c r="J44" s="7">
        <v>1.20371</v>
      </c>
      <c r="K44" s="7">
        <v>1.03135</v>
      </c>
      <c r="L44" s="7">
        <v>0.97555</v>
      </c>
      <c r="M44" s="7">
        <v>0.94233</v>
      </c>
      <c r="N44" s="7">
        <v>0.93156</v>
      </c>
      <c r="O44" s="7">
        <v>0.92779</v>
      </c>
      <c r="P44" s="7">
        <v>0.91943</v>
      </c>
      <c r="Q44" s="7">
        <v>0.91929</v>
      </c>
      <c r="R44" s="7">
        <v>0.92032</v>
      </c>
      <c r="S44" s="7">
        <v>0.92164</v>
      </c>
      <c r="T44" s="7">
        <v>0.92524</v>
      </c>
      <c r="U44" s="7">
        <v>0.92852</v>
      </c>
      <c r="V44" s="7">
        <v>0.93137</v>
      </c>
      <c r="W44" s="7">
        <v>0.93426</v>
      </c>
      <c r="X44" s="7">
        <v>0.93827</v>
      </c>
      <c r="Y44" s="6">
        <v>0.94199</v>
      </c>
    </row>
    <row r="45" spans="5:25" ht="12.75">
      <c r="E45" s="8">
        <v>150</v>
      </c>
      <c r="F45" s="4">
        <v>1.0988039999999997</v>
      </c>
      <c r="G45" s="4">
        <v>1.0988039999999997</v>
      </c>
      <c r="H45" s="4">
        <v>1.1284519999999998</v>
      </c>
      <c r="I45" s="7">
        <v>1.1581</v>
      </c>
      <c r="J45" s="7">
        <v>1.23222</v>
      </c>
      <c r="K45" s="7">
        <v>1.05171</v>
      </c>
      <c r="L45" s="7">
        <v>0.96716</v>
      </c>
      <c r="M45" s="7">
        <v>0.92968</v>
      </c>
      <c r="N45" s="7">
        <v>0.92306</v>
      </c>
      <c r="O45" s="7">
        <v>0.91953</v>
      </c>
      <c r="P45" s="7">
        <v>0.91058</v>
      </c>
      <c r="Q45" s="7">
        <v>0.90995</v>
      </c>
      <c r="R45" s="7">
        <v>0.91172</v>
      </c>
      <c r="S45" s="7">
        <v>0.91285</v>
      </c>
      <c r="T45" s="7">
        <v>0.91677</v>
      </c>
      <c r="U45" s="7">
        <v>0.9205</v>
      </c>
      <c r="V45" s="7">
        <v>0.92385</v>
      </c>
      <c r="W45" s="7">
        <v>0.92678</v>
      </c>
      <c r="X45" s="7">
        <v>0.93205</v>
      </c>
      <c r="Y45" s="6">
        <v>0.93601</v>
      </c>
    </row>
    <row r="46" spans="5:25" ht="12.75">
      <c r="E46" s="8">
        <v>154</v>
      </c>
      <c r="F46" s="4">
        <v>1.6310159999999991</v>
      </c>
      <c r="G46" s="4">
        <v>1.6310159999999991</v>
      </c>
      <c r="H46" s="4">
        <v>1.5540879999999995</v>
      </c>
      <c r="I46" s="4">
        <v>1.4771599999999998</v>
      </c>
      <c r="J46" s="7">
        <v>1.28484</v>
      </c>
      <c r="K46" s="7">
        <v>1.09252</v>
      </c>
      <c r="L46" s="7">
        <v>0.95916</v>
      </c>
      <c r="M46" s="7">
        <v>0.91371</v>
      </c>
      <c r="N46" s="7">
        <v>0.90351</v>
      </c>
      <c r="O46" s="7">
        <v>0.89923</v>
      </c>
      <c r="P46" s="7">
        <v>0.88867</v>
      </c>
      <c r="Q46" s="7">
        <v>0.88834</v>
      </c>
      <c r="R46" s="7">
        <v>0.89</v>
      </c>
      <c r="S46" s="7">
        <v>0.89316</v>
      </c>
      <c r="T46" s="7">
        <v>0.89754</v>
      </c>
      <c r="U46" s="7">
        <v>0.90263</v>
      </c>
      <c r="V46" s="7">
        <v>0.90718</v>
      </c>
      <c r="W46" s="7">
        <v>0.91126</v>
      </c>
      <c r="X46" s="7">
        <v>0.91771</v>
      </c>
      <c r="Y46" s="6">
        <v>0.92317</v>
      </c>
    </row>
    <row r="47" spans="5:25" ht="12.75">
      <c r="E47" s="8">
        <v>158</v>
      </c>
      <c r="F47" s="4">
        <v>1.725362</v>
      </c>
      <c r="G47" s="4">
        <v>1.725362</v>
      </c>
      <c r="H47" s="4">
        <v>1.6361860000000001</v>
      </c>
      <c r="I47" s="4">
        <v>1.5470100000000002</v>
      </c>
      <c r="J47" s="7">
        <v>1.32407</v>
      </c>
      <c r="K47" s="7">
        <v>1.10113</v>
      </c>
      <c r="L47" s="7">
        <v>0.94729</v>
      </c>
      <c r="M47" s="7">
        <v>0.8963</v>
      </c>
      <c r="N47" s="7">
        <v>0.87879</v>
      </c>
      <c r="O47" s="7">
        <v>0.87331</v>
      </c>
      <c r="P47" s="7">
        <v>0.86142</v>
      </c>
      <c r="Q47" s="7">
        <v>0.86112</v>
      </c>
      <c r="R47" s="7">
        <v>0.86362</v>
      </c>
      <c r="S47" s="7">
        <v>0.86704</v>
      </c>
      <c r="T47" s="7">
        <v>0.87348</v>
      </c>
      <c r="U47" s="7">
        <v>0.88039</v>
      </c>
      <c r="V47" s="7">
        <v>0.88635</v>
      </c>
      <c r="W47" s="7">
        <v>0.89143</v>
      </c>
      <c r="X47" s="7">
        <v>0.9001</v>
      </c>
      <c r="Y47" s="6">
        <v>0.90707</v>
      </c>
    </row>
    <row r="48" spans="5:25" ht="12.75">
      <c r="E48" s="8">
        <v>160</v>
      </c>
      <c r="F48" s="4">
        <v>1.7411619999999997</v>
      </c>
      <c r="G48" s="4">
        <v>1.7411619999999997</v>
      </c>
      <c r="H48" s="4">
        <v>1.6494859999999998</v>
      </c>
      <c r="I48" s="4">
        <v>1.5578099999999997</v>
      </c>
      <c r="J48" s="7">
        <v>1.32862</v>
      </c>
      <c r="K48" s="7">
        <v>1.09943</v>
      </c>
      <c r="L48" s="7">
        <v>0.93709</v>
      </c>
      <c r="M48" s="7">
        <v>0.87994</v>
      </c>
      <c r="N48" s="7">
        <v>0.86313</v>
      </c>
      <c r="O48" s="7">
        <v>0.85766</v>
      </c>
      <c r="P48" s="7">
        <v>0.8451</v>
      </c>
      <c r="Q48" s="7">
        <v>0.84489</v>
      </c>
      <c r="R48" s="7">
        <v>0.84773</v>
      </c>
      <c r="S48" s="7">
        <v>0.8516</v>
      </c>
      <c r="T48" s="7">
        <v>0.85978</v>
      </c>
      <c r="U48" s="7">
        <v>0.86682</v>
      </c>
      <c r="V48" s="7">
        <v>0.87386</v>
      </c>
      <c r="W48" s="7">
        <v>0.87943</v>
      </c>
      <c r="X48" s="7">
        <v>0.8898</v>
      </c>
      <c r="Y48" s="6">
        <v>0.89799</v>
      </c>
    </row>
    <row r="49" spans="5:25" ht="12.75">
      <c r="E49" s="8">
        <v>162</v>
      </c>
      <c r="F49" s="4">
        <v>1.5153440000000002</v>
      </c>
      <c r="G49" s="4">
        <v>1.5153440000000002</v>
      </c>
      <c r="H49" s="4">
        <v>1.4519920000000002</v>
      </c>
      <c r="I49" s="4">
        <v>1.38864</v>
      </c>
      <c r="J49" s="4">
        <v>1.2302600000000001</v>
      </c>
      <c r="K49" s="7">
        <v>1.07188</v>
      </c>
      <c r="L49" s="7">
        <v>0.9135</v>
      </c>
      <c r="M49" s="7">
        <v>0.86243</v>
      </c>
      <c r="N49" s="7">
        <v>0.84614</v>
      </c>
      <c r="O49" s="7">
        <v>0.84029</v>
      </c>
      <c r="P49" s="7">
        <v>0.82694</v>
      </c>
      <c r="Q49" s="7">
        <v>0.82636</v>
      </c>
      <c r="R49" s="7">
        <v>0.82999</v>
      </c>
      <c r="S49" s="7">
        <v>0.83459</v>
      </c>
      <c r="T49" s="7">
        <v>0.84436</v>
      </c>
      <c r="U49" s="7">
        <v>0.8521</v>
      </c>
      <c r="V49" s="7">
        <v>0.85958</v>
      </c>
      <c r="W49" s="7">
        <v>0.86654</v>
      </c>
      <c r="X49" s="7">
        <v>0.87813</v>
      </c>
      <c r="Y49" s="6">
        <v>0.88695</v>
      </c>
    </row>
    <row r="50" spans="5:25" ht="12.75">
      <c r="E50" s="8">
        <v>164</v>
      </c>
      <c r="F50" s="4">
        <v>1.3817519999999988</v>
      </c>
      <c r="G50" s="4">
        <v>1.3817519999999988</v>
      </c>
      <c r="H50" s="4">
        <v>1.3308359999999992</v>
      </c>
      <c r="I50" s="4">
        <v>1.2799199999999995</v>
      </c>
      <c r="J50" s="4">
        <v>1.1526299999999998</v>
      </c>
      <c r="K50" s="7">
        <v>1.02534</v>
      </c>
      <c r="L50" s="7">
        <v>0.89805</v>
      </c>
      <c r="M50" s="7">
        <v>0.8429</v>
      </c>
      <c r="N50" s="7">
        <v>0.8264</v>
      </c>
      <c r="O50" s="7">
        <v>0.82014</v>
      </c>
      <c r="P50" s="7">
        <v>0.80558</v>
      </c>
      <c r="Q50" s="7">
        <v>0.80546</v>
      </c>
      <c r="R50" s="7">
        <v>0.80953</v>
      </c>
      <c r="S50" s="7">
        <v>0.81482</v>
      </c>
      <c r="T50" s="7">
        <v>0.82544</v>
      </c>
      <c r="U50" s="7">
        <v>0.83521</v>
      </c>
      <c r="V50" s="7">
        <v>0.84422</v>
      </c>
      <c r="W50" s="7">
        <v>0.85192</v>
      </c>
      <c r="X50" s="7">
        <v>0.86551</v>
      </c>
      <c r="Y50" s="6">
        <v>0.87602</v>
      </c>
    </row>
    <row r="51" spans="5:25" ht="12.75">
      <c r="E51" s="8">
        <v>166</v>
      </c>
      <c r="F51" s="4">
        <v>1.9612400000000008</v>
      </c>
      <c r="G51" s="4">
        <v>1.9612400000000008</v>
      </c>
      <c r="H51" s="4">
        <v>1.8452800000000011</v>
      </c>
      <c r="I51" s="4">
        <v>1.729320000000001</v>
      </c>
      <c r="J51" s="4">
        <v>1.4394200000000006</v>
      </c>
      <c r="K51" s="7">
        <v>1.14952</v>
      </c>
      <c r="L51" s="7">
        <v>0.85962</v>
      </c>
      <c r="M51" s="7">
        <v>0.81933</v>
      </c>
      <c r="N51" s="7">
        <v>0.80421</v>
      </c>
      <c r="O51" s="7">
        <v>0.79682</v>
      </c>
      <c r="P51" s="7">
        <v>0.7808</v>
      </c>
      <c r="Q51" s="7">
        <v>0.78063</v>
      </c>
      <c r="R51" s="7">
        <v>0.78595</v>
      </c>
      <c r="S51" s="7">
        <v>0.79226</v>
      </c>
      <c r="T51" s="7">
        <v>0.80444</v>
      </c>
      <c r="U51" s="7">
        <v>0.81571</v>
      </c>
      <c r="V51" s="7">
        <v>0.82609</v>
      </c>
      <c r="W51" s="7">
        <v>0.83508</v>
      </c>
      <c r="X51" s="7">
        <v>0.85091</v>
      </c>
      <c r="Y51" s="6">
        <v>0.86312</v>
      </c>
    </row>
    <row r="52" spans="5:25" ht="12.75">
      <c r="E52" s="8">
        <v>168</v>
      </c>
      <c r="F52" s="4">
        <v>1.036290000000001</v>
      </c>
      <c r="G52" s="4">
        <v>1.036290000000001</v>
      </c>
      <c r="H52" s="4">
        <v>1.0161300000000009</v>
      </c>
      <c r="I52" s="4">
        <v>0.9959700000000007</v>
      </c>
      <c r="J52" s="4">
        <v>0.9455700000000005</v>
      </c>
      <c r="K52" s="4">
        <v>0.8951700000000002</v>
      </c>
      <c r="L52" s="7">
        <v>0.84477</v>
      </c>
      <c r="M52" s="7">
        <v>0.79437</v>
      </c>
      <c r="N52" s="7">
        <v>0.77944</v>
      </c>
      <c r="O52" s="7">
        <v>0.77042</v>
      </c>
      <c r="P52" s="7">
        <v>0.75322</v>
      </c>
      <c r="Q52" s="7">
        <v>0.75365</v>
      </c>
      <c r="R52" s="7">
        <v>0.75957</v>
      </c>
      <c r="S52" s="7">
        <v>0.76689</v>
      </c>
      <c r="T52" s="7">
        <v>0.78155</v>
      </c>
      <c r="U52" s="7">
        <v>0.79426</v>
      </c>
      <c r="V52" s="7">
        <v>0.80599</v>
      </c>
      <c r="W52" s="7">
        <v>0.81642</v>
      </c>
      <c r="X52" s="7">
        <v>0.8346</v>
      </c>
      <c r="Y52" s="6">
        <v>0.84897</v>
      </c>
    </row>
    <row r="53" spans="3:25" ht="12.75">
      <c r="C53" s="10"/>
      <c r="E53" s="8">
        <v>170</v>
      </c>
      <c r="F53" s="4">
        <v>0.8940880000000005</v>
      </c>
      <c r="G53" s="4">
        <v>0.8940880000000005</v>
      </c>
      <c r="H53" s="4">
        <v>0.8842640000000005</v>
      </c>
      <c r="I53" s="4">
        <v>0.8744400000000004</v>
      </c>
      <c r="J53" s="4">
        <v>0.8498800000000003</v>
      </c>
      <c r="K53" s="4">
        <v>0.8253200000000002</v>
      </c>
      <c r="L53" s="4">
        <v>0.80076</v>
      </c>
      <c r="M53" s="7">
        <v>0.7762</v>
      </c>
      <c r="N53" s="7">
        <v>0.75164</v>
      </c>
      <c r="O53" s="7">
        <v>0.74135</v>
      </c>
      <c r="P53" s="7">
        <v>0.72135</v>
      </c>
      <c r="Q53" s="7">
        <v>0.72203</v>
      </c>
      <c r="R53" s="7">
        <v>0.72865</v>
      </c>
      <c r="S53" s="7">
        <v>0.73745</v>
      </c>
      <c r="T53" s="7">
        <v>0.75418</v>
      </c>
      <c r="U53" s="7">
        <v>0.76947</v>
      </c>
      <c r="V53" s="7">
        <v>0.78336</v>
      </c>
      <c r="W53" s="7">
        <v>0.79564</v>
      </c>
      <c r="X53" s="7">
        <v>0.81652</v>
      </c>
      <c r="Y53" s="6">
        <v>0.83388</v>
      </c>
    </row>
    <row r="54" spans="3:25" ht="12.75">
      <c r="C54" s="9"/>
      <c r="E54" s="8">
        <v>172</v>
      </c>
      <c r="F54" s="4">
        <v>0.8799719999999998</v>
      </c>
      <c r="G54" s="4">
        <v>0.8799719999999998</v>
      </c>
      <c r="H54" s="4">
        <v>0.8700359999999998</v>
      </c>
      <c r="I54" s="4">
        <v>0.8600999999999999</v>
      </c>
      <c r="J54" s="4">
        <v>0.8352599999999999</v>
      </c>
      <c r="K54" s="4">
        <v>0.8104199999999999</v>
      </c>
      <c r="L54" s="4">
        <v>0.78558</v>
      </c>
      <c r="M54" s="4">
        <v>0.76074</v>
      </c>
      <c r="N54" s="7">
        <v>0.7359</v>
      </c>
      <c r="O54" s="7">
        <v>0.71106</v>
      </c>
      <c r="P54" s="7">
        <v>0.6855</v>
      </c>
      <c r="Q54" s="7">
        <v>0.68615</v>
      </c>
      <c r="R54" s="7">
        <v>0.69475</v>
      </c>
      <c r="S54" s="7">
        <v>0.70488</v>
      </c>
      <c r="T54" s="7">
        <v>0.7246</v>
      </c>
      <c r="U54" s="7">
        <v>0.74171</v>
      </c>
      <c r="V54" s="7">
        <v>0.75779</v>
      </c>
      <c r="W54" s="7">
        <v>0.77213</v>
      </c>
      <c r="X54" s="7">
        <v>0.79624</v>
      </c>
      <c r="Y54" s="6">
        <v>0.81528</v>
      </c>
    </row>
    <row r="55" spans="5:25" ht="12.75">
      <c r="E55" s="8">
        <v>174</v>
      </c>
      <c r="F55" s="4">
        <v>0.626229200000001</v>
      </c>
      <c r="G55" s="4">
        <v>0.626229200000001</v>
      </c>
      <c r="H55" s="4">
        <v>0.626645600000001</v>
      </c>
      <c r="I55" s="4">
        <v>0.627062000000001</v>
      </c>
      <c r="J55" s="4">
        <v>0.6281030000000009</v>
      </c>
      <c r="K55" s="4">
        <v>0.6291440000000007</v>
      </c>
      <c r="L55" s="4">
        <v>0.6301850000000006</v>
      </c>
      <c r="M55" s="4">
        <v>0.6312260000000004</v>
      </c>
      <c r="N55" s="4">
        <v>0.6322670000000004</v>
      </c>
      <c r="O55" s="4">
        <v>0.6333080000000003</v>
      </c>
      <c r="P55" s="4">
        <v>0.6405950000000001</v>
      </c>
      <c r="Q55" s="7">
        <v>0.6458</v>
      </c>
      <c r="R55" s="7">
        <v>0.65621</v>
      </c>
      <c r="S55" s="7">
        <v>0.66867</v>
      </c>
      <c r="T55" s="7">
        <v>0.69203</v>
      </c>
      <c r="U55" s="7">
        <v>0.71147</v>
      </c>
      <c r="V55" s="7">
        <v>0.73011</v>
      </c>
      <c r="W55" s="7">
        <v>0.74652</v>
      </c>
      <c r="X55" s="7">
        <v>0.77435</v>
      </c>
      <c r="Y55" s="6">
        <v>0.7965</v>
      </c>
    </row>
    <row r="56" spans="5:25" ht="12.75">
      <c r="E56" s="8">
        <v>176</v>
      </c>
      <c r="F56" s="4">
        <v>0.5748080000000007</v>
      </c>
      <c r="G56" s="4">
        <v>0.5748080000000007</v>
      </c>
      <c r="H56" s="4">
        <v>0.5753840000000006</v>
      </c>
      <c r="I56" s="4">
        <v>0.5759600000000005</v>
      </c>
      <c r="J56" s="4">
        <v>0.5774000000000004</v>
      </c>
      <c r="K56" s="4">
        <v>0.5788400000000002</v>
      </c>
      <c r="L56" s="4">
        <v>0.5802800000000001</v>
      </c>
      <c r="M56" s="4">
        <v>0.58172</v>
      </c>
      <c r="N56" s="4">
        <v>0.5831599999999999</v>
      </c>
      <c r="O56" s="4">
        <v>0.5845999999999999</v>
      </c>
      <c r="P56" s="4">
        <v>0.59468</v>
      </c>
      <c r="Q56" s="7">
        <v>0.60188</v>
      </c>
      <c r="R56" s="7">
        <v>0.61628</v>
      </c>
      <c r="S56" s="7">
        <v>0.63043</v>
      </c>
      <c r="T56" s="7">
        <v>0.65825</v>
      </c>
      <c r="U56" s="7">
        <v>0.67795</v>
      </c>
      <c r="V56" s="7">
        <v>0.69872</v>
      </c>
      <c r="W56" s="7">
        <v>0.71787</v>
      </c>
      <c r="X56" s="7">
        <v>0.74907</v>
      </c>
      <c r="Y56" s="6">
        <v>0.77341</v>
      </c>
    </row>
    <row r="57" spans="5:25" ht="13.5" thickBot="1">
      <c r="E57" s="5">
        <v>178</v>
      </c>
      <c r="F57" s="4">
        <v>0.5361023999999994</v>
      </c>
      <c r="G57" s="4">
        <v>0.5361023999999994</v>
      </c>
      <c r="H57" s="4">
        <v>0.5366831999999995</v>
      </c>
      <c r="I57" s="4">
        <v>0.5372639999999995</v>
      </c>
      <c r="J57" s="4">
        <v>0.5387159999999995</v>
      </c>
      <c r="K57" s="4">
        <v>0.5401679999999995</v>
      </c>
      <c r="L57" s="4">
        <v>0.5416199999999995</v>
      </c>
      <c r="M57" s="4">
        <v>0.5430719999999996</v>
      </c>
      <c r="N57" s="4">
        <v>0.5445239999999996</v>
      </c>
      <c r="O57" s="4">
        <v>0.5459759999999996</v>
      </c>
      <c r="P57" s="4">
        <v>0.5561399999999999</v>
      </c>
      <c r="Q57" s="7">
        <v>0.5634</v>
      </c>
      <c r="R57" s="7">
        <v>0.57792</v>
      </c>
      <c r="S57" s="7">
        <v>0.59451</v>
      </c>
      <c r="T57" s="7">
        <v>0.62487</v>
      </c>
      <c r="U57" s="7">
        <v>0.63775</v>
      </c>
      <c r="V57" s="7">
        <v>0.65971</v>
      </c>
      <c r="W57" s="7">
        <v>0.68189</v>
      </c>
      <c r="X57" s="7">
        <v>0.71726</v>
      </c>
      <c r="Y57" s="6">
        <v>0.74559</v>
      </c>
    </row>
    <row r="58" spans="5:25" ht="13.5" thickBot="1">
      <c r="E58" s="5">
        <v>180</v>
      </c>
      <c r="F58" s="4">
        <v>0.4974443999999999</v>
      </c>
      <c r="G58" s="4">
        <v>0.4974443999999999</v>
      </c>
      <c r="H58" s="4">
        <v>0.49802919999999995</v>
      </c>
      <c r="I58" s="4">
        <v>0.498614</v>
      </c>
      <c r="J58" s="4">
        <v>0.5000760000000001</v>
      </c>
      <c r="K58" s="4">
        <v>0.5015380000000002</v>
      </c>
      <c r="L58" s="4">
        <v>0.5030000000000002</v>
      </c>
      <c r="M58" s="4">
        <v>0.5044620000000003</v>
      </c>
      <c r="N58" s="4">
        <v>0.5059240000000003</v>
      </c>
      <c r="O58" s="4">
        <v>0.5073860000000002</v>
      </c>
      <c r="P58" s="4">
        <v>0.5176200000000001</v>
      </c>
      <c r="Q58" s="3">
        <v>0.52493</v>
      </c>
      <c r="R58" s="3">
        <v>0.53955</v>
      </c>
      <c r="S58" s="3">
        <v>0.55858</v>
      </c>
      <c r="T58" s="3">
        <v>0.59149</v>
      </c>
      <c r="U58" s="3">
        <v>0.59755</v>
      </c>
      <c r="V58" s="3">
        <v>0.62071</v>
      </c>
      <c r="W58" s="3">
        <v>0.64591</v>
      </c>
      <c r="X58" s="3">
        <v>0.68546</v>
      </c>
      <c r="Y58" s="2">
        <v>0.71776</v>
      </c>
    </row>
  </sheetData>
  <sheetProtection/>
  <mergeCells count="3">
    <mergeCell ref="B1:E1"/>
    <mergeCell ref="A3:J3"/>
    <mergeCell ref="A4:J4"/>
  </mergeCells>
  <conditionalFormatting sqref="AB12:AM30">
    <cfRule type="cellIs" priority="1" dxfId="0" operator="greaterThan" stopIfTrue="1">
      <formula>100</formula>
    </cfRule>
  </conditionalFormatting>
  <hyperlinks>
    <hyperlink ref="A4" r:id="rId1" display="Med. Phys. 39 (2012) 2904-2929"/>
    <hyperlink ref="A3:J3" r:id="rId2" display="Dose calculation for photon-emitting brachytherapy sources with average energy higher than 50 keV: Full Report of the AAPM and ESTRO"/>
  </hyperlinks>
  <printOptions/>
  <pageMargins left="0.75" right="0.75" top="1" bottom="1" header="0" footer="0"/>
  <pageSetup horizontalDpi="300" verticalDpi="3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Facundo</dc:creator>
  <cp:keywords/>
  <dc:description/>
  <cp:lastModifiedBy>Usuario de Windows</cp:lastModifiedBy>
  <dcterms:created xsi:type="dcterms:W3CDTF">2012-10-10T13:17:38Z</dcterms:created>
  <dcterms:modified xsi:type="dcterms:W3CDTF">2018-02-14T10:38:03Z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