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 " sheetId="1" r:id="rId1"/>
    <sheet name="Source design and materials" sheetId="2" r:id="rId2"/>
    <sheet name="Geometry Function " sheetId="3" r:id="rId3"/>
    <sheet name="Dose Rate Constant" sheetId="4" r:id="rId4"/>
    <sheet name="D(y,z)" sheetId="5" r:id="rId5"/>
    <sheet name="Anisotropy Function Table" sheetId="6" r:id="rId6"/>
    <sheet name="Radial Dose Function " sheetId="7" r:id="rId7"/>
  </sheets>
  <definedNames/>
  <calcPr fullCalcOnLoad="1"/>
</workbook>
</file>

<file path=xl/sharedStrings.xml><?xml version="1.0" encoding="utf-8"?>
<sst xmlns="http://schemas.openxmlformats.org/spreadsheetml/2006/main" count="94" uniqueCount="86">
  <si>
    <t>Geometry Function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</si>
  <si>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</si>
  <si>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</si>
  <si>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</si>
  <si>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</si>
  <si>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</si>
  <si>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</si>
  <si>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r (cm)</t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</si>
  <si>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</si>
  <si>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Med Phys 25(1998), 415-423</t>
  </si>
  <si>
    <t>R. Wang, R. S. Sloboda</t>
  </si>
  <si>
    <t xml:space="preserve">   g(r)</t>
  </si>
  <si>
    <t>1,044  (0,2%)</t>
  </si>
  <si>
    <t>General Information</t>
  </si>
  <si>
    <t>Source Information</t>
  </si>
  <si>
    <t>Source name:</t>
  </si>
  <si>
    <t>Radionuclide:</t>
  </si>
  <si>
    <t>Ir-192</t>
  </si>
  <si>
    <t>Model Number:</t>
  </si>
  <si>
    <t>Distributed by:</t>
  </si>
  <si>
    <t>Manufactured by:</t>
  </si>
  <si>
    <t>References</t>
  </si>
  <si>
    <t>1)</t>
  </si>
  <si>
    <t>Other References</t>
  </si>
  <si>
    <t xml:space="preserve">sources according to the AAPM TG43 formalism" </t>
  </si>
  <si>
    <t>Calculation details</t>
  </si>
  <si>
    <t>Method:</t>
  </si>
  <si>
    <t xml:space="preserve">Monte Carlo </t>
  </si>
  <si>
    <t>Code:</t>
  </si>
  <si>
    <t>Version:</t>
  </si>
  <si>
    <t>Phantom material:</t>
  </si>
  <si>
    <t>Water</t>
  </si>
  <si>
    <t>Phantom size:</t>
  </si>
  <si>
    <t>Cutoff energy:</t>
  </si>
  <si>
    <t>Cross-section:</t>
  </si>
  <si>
    <t>Electron tracking:</t>
  </si>
  <si>
    <t>Revised</t>
  </si>
  <si>
    <t>Varian Oncology Systems</t>
  </si>
  <si>
    <t>"A Monte Carlo investigation of the dosimetric characteristics of the</t>
  </si>
  <si>
    <r>
      <t xml:space="preserve">VariSource </t>
    </r>
    <r>
      <rPr>
        <vertAlign val="superscript"/>
        <sz val="10"/>
        <rFont val="Arial"/>
        <family val="2"/>
      </rPr>
      <t>192</t>
    </r>
    <r>
      <rPr>
        <sz val="10"/>
        <rFont val="Arial"/>
        <family val="2"/>
      </rPr>
      <t>Ir high dose rate brachytherapy source"</t>
    </r>
  </si>
  <si>
    <t>Med Phys 26(1999), 1498-1502</t>
  </si>
  <si>
    <t>P. Karaiskos, A. Angelopoulos, P.Baras, L. Sakelliou,</t>
  </si>
  <si>
    <t>P. Sandilos, K. Dardoufas, L. Vlachos</t>
  </si>
  <si>
    <t>2)</t>
  </si>
  <si>
    <t>for remote afterloading"</t>
  </si>
  <si>
    <r>
      <t xml:space="preserve">"Dosimetric characteristics of a new high-intensity </t>
    </r>
    <r>
      <rPr>
        <vertAlign val="superscript"/>
        <sz val="10"/>
        <rFont val="Arial"/>
        <family val="2"/>
      </rPr>
      <t>192</t>
    </r>
    <r>
      <rPr>
        <sz val="10"/>
        <rFont val="Arial"/>
        <family val="2"/>
      </rPr>
      <t>Ir source</t>
    </r>
  </si>
  <si>
    <t>Med Phys 24(1997), 2008-2013</t>
  </si>
  <si>
    <t>A. S. Meigooni, M. T. Kleiman, J. L. Johnson,</t>
  </si>
  <si>
    <t>D. Mazloomdoost, G. S. Ibbott</t>
  </si>
  <si>
    <t>3)</t>
  </si>
  <si>
    <t xml:space="preserve">"Dose characterization in the near-source region for two high </t>
  </si>
  <si>
    <t>dose rate brachytherapy sources"</t>
  </si>
  <si>
    <t>R. Wang, X. A. Li</t>
  </si>
  <si>
    <t>Med Phys 29(2002), 1678-1686</t>
  </si>
  <si>
    <t>4)</t>
  </si>
  <si>
    <t>dose rate brachytherapy source"</t>
  </si>
  <si>
    <r>
      <t xml:space="preserve">"Monte Carlo dosimetry of a new </t>
    </r>
    <r>
      <rPr>
        <vertAlign val="superscript"/>
        <sz val="10"/>
        <rFont val="Arial"/>
        <family val="2"/>
      </rPr>
      <t>192</t>
    </r>
    <r>
      <rPr>
        <sz val="10"/>
        <rFont val="Arial"/>
        <family val="2"/>
      </rPr>
      <t>Ir high</t>
    </r>
  </si>
  <si>
    <t>Med Phys 27(2000), 2521-2527</t>
  </si>
  <si>
    <t>A. Angelopoulos, P.Baras, L. Sakelliou,</t>
  </si>
  <si>
    <t>P. Karaiskos, P. Sandilos</t>
  </si>
  <si>
    <r>
      <t xml:space="preserve"> "Fitted dosimetric parameters of high dose-rate </t>
    </r>
    <r>
      <rPr>
        <vertAlign val="superscript"/>
        <sz val="10"/>
        <rFont val="Arial"/>
        <family val="2"/>
      </rPr>
      <t>192</t>
    </r>
    <r>
      <rPr>
        <sz val="10"/>
        <rFont val="Arial"/>
        <family val="2"/>
      </rPr>
      <t>Ir</t>
    </r>
  </si>
  <si>
    <t>Med Phys 28(2001), 654-660</t>
  </si>
  <si>
    <t>F. Lliso, J. Pérez-Calatayud, V. Carmona, F. Ballester,</t>
  </si>
  <si>
    <t>J.L. Lluch, M. A. Serrano, Y. Limami, E. Casal</t>
  </si>
  <si>
    <t>5)</t>
  </si>
  <si>
    <t>6)</t>
  </si>
  <si>
    <r>
      <t xml:space="preserve">"Erratum: "Fitted dosimetric parameters of high dose-rate </t>
    </r>
    <r>
      <rPr>
        <vertAlign val="superscript"/>
        <sz val="10"/>
        <rFont val="Arial"/>
        <family val="2"/>
      </rPr>
      <t>192</t>
    </r>
    <r>
      <rPr>
        <sz val="10"/>
        <rFont val="Arial"/>
        <family val="2"/>
      </rPr>
      <t>Ir sources</t>
    </r>
  </si>
  <si>
    <t>according to the AAPM TG43 formalism" [med. Phys. 28, 654-660 (2001)] "</t>
  </si>
  <si>
    <t>Med Phys 28(2001), 1964</t>
  </si>
  <si>
    <t xml:space="preserve">L=1 cm is the active length of the source </t>
  </si>
  <si>
    <r>
      <t xml:space="preserve">           192</t>
    </r>
    <r>
      <rPr>
        <b/>
        <sz val="12"/>
        <color indexed="10"/>
        <rFont val="Arial"/>
        <family val="2"/>
      </rPr>
      <t>Ir -HDR classic VariSource</t>
    </r>
  </si>
  <si>
    <t xml:space="preserve"> cGy/(hU)</t>
  </si>
  <si>
    <t>y (cm)</t>
  </si>
  <si>
    <t>z (cm)</t>
  </si>
  <si>
    <t>Image has been obtained from Karaiskos et al MPH (1999)</t>
  </si>
  <si>
    <t>EGS4</t>
  </si>
  <si>
    <t>30 cm in diameter sphere</t>
  </si>
  <si>
    <t>No</t>
  </si>
  <si>
    <t>Note: Positive z axis is directed towards the source tip (in the original article z axis direction is inverted)</t>
  </si>
  <si>
    <r>
      <t xml:space="preserve">Note: </t>
    </r>
    <r>
      <rPr>
        <b/>
        <sz val="10"/>
        <color indexed="12"/>
        <rFont val="Symbol"/>
        <family val="0"/>
      </rPr>
      <t>q</t>
    </r>
    <r>
      <rPr>
        <b/>
        <sz val="10"/>
        <color indexed="12"/>
        <rFont val="Arial"/>
        <family val="2"/>
      </rPr>
      <t>=0 indicates the source tip</t>
    </r>
    <r>
      <rPr>
        <b/>
        <sz val="10"/>
        <color indexed="12"/>
        <rFont val="Arial"/>
        <family val="0"/>
      </rPr>
      <t xml:space="preserve"> (in the original article </t>
    </r>
    <r>
      <rPr>
        <b/>
        <sz val="10"/>
        <color indexed="12"/>
        <rFont val="Symbol"/>
        <family val="0"/>
      </rPr>
      <t>q</t>
    </r>
    <r>
      <rPr>
        <b/>
        <sz val="10"/>
        <color indexed="12"/>
        <rFont val="Arial"/>
        <family val="0"/>
      </rPr>
      <t>=0 indicates the source cable)</t>
    </r>
  </si>
  <si>
    <r>
      <t xml:space="preserve"> "Monte Carlo dosimetry of the VariSource high dose rate</t>
    </r>
    <r>
      <rPr>
        <vertAlign val="superscript"/>
        <sz val="10"/>
        <rFont val="Arial"/>
        <family val="2"/>
      </rPr>
      <t>192</t>
    </r>
    <r>
      <rPr>
        <sz val="10"/>
        <rFont val="Arial"/>
        <family val="2"/>
      </rPr>
      <t xml:space="preserve">Ir source" </t>
    </r>
  </si>
  <si>
    <r>
      <t xml:space="preserve">HDR  Varian </t>
    </r>
    <r>
      <rPr>
        <b/>
        <sz val="10"/>
        <rFont val="Arial"/>
        <family val="2"/>
      </rPr>
      <t>VariSource</t>
    </r>
    <r>
      <rPr>
        <sz val="10"/>
        <rFont val="Arial"/>
        <family val="2"/>
      </rPr>
      <t xml:space="preserve"> (classic model)</t>
    </r>
  </si>
  <si>
    <t>VariSource (classic  model)</t>
  </si>
  <si>
    <t>Source design and materials</t>
  </si>
  <si>
    <t>Absolute dose rate table: D(y,z) (cGy/h U)</t>
  </si>
  <si>
    <t>Coordinate sistem is located at the source center.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</si>
</sst>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0.0000E+00"/>
    <numFmt numFmtId="178" formatCode="#,##0.0000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0.000000"/>
    <numFmt numFmtId="188" formatCode="0.000E+00"/>
    <numFmt numFmtId="189" formatCode="0.0000000"/>
    <numFmt numFmtId="190" formatCode="#,##0.000000"/>
    <numFmt numFmtId="191" formatCode="#,##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-409]mmmm\ d\,\ yyyy;@"/>
  </numFmts>
  <fonts count="27">
    <font>
      <sz val="10"/>
      <name val="Arial"/>
      <family val="0"/>
    </font>
    <font>
      <sz val="12"/>
      <name val="Arial"/>
      <family val="0"/>
    </font>
    <font>
      <b/>
      <sz val="12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sz val="8"/>
      <name val="Arial"/>
      <family val="0"/>
    </font>
    <font>
      <sz val="10"/>
      <color indexed="14"/>
      <name val="Arial"/>
      <family val="0"/>
    </font>
    <font>
      <b/>
      <sz val="12"/>
      <color indexed="10"/>
      <name val="Symbol"/>
      <family val="1"/>
    </font>
    <font>
      <sz val="10"/>
      <name val="Arial Narrow"/>
      <family val="2"/>
    </font>
    <font>
      <b/>
      <sz val="11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vertAlign val="superscript"/>
      <sz val="10"/>
      <name val="Arial"/>
      <family val="2"/>
    </font>
    <font>
      <b/>
      <sz val="10"/>
      <color indexed="12"/>
      <name val="Symbo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fgColor indexed="22"/>
        <bgColor indexed="31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5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8" fillId="5" borderId="0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72" fontId="1" fillId="2" borderId="3" xfId="0" applyNumberFormat="1" applyFont="1" applyFill="1" applyBorder="1" applyAlignment="1">
      <alignment horizontal="center"/>
    </xf>
    <xf numFmtId="0" fontId="19" fillId="4" borderId="0" xfId="0" applyFont="1" applyFill="1" applyAlignment="1">
      <alignment/>
    </xf>
    <xf numFmtId="0" fontId="20" fillId="2" borderId="0" xfId="0" applyFont="1" applyFill="1" applyAlignment="1">
      <alignment horizontal="right"/>
    </xf>
    <xf numFmtId="0" fontId="1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2" fontId="14" fillId="2" borderId="4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172" fontId="0" fillId="2" borderId="0" xfId="0" applyNumberFormat="1" applyFont="1" applyFill="1" applyAlignment="1">
      <alignment horizontal="center"/>
    </xf>
    <xf numFmtId="173" fontId="0" fillId="2" borderId="0" xfId="0" applyNumberFormat="1" applyFont="1" applyFill="1" applyAlignment="1">
      <alignment horizontal="center"/>
    </xf>
    <xf numFmtId="2" fontId="14" fillId="2" borderId="5" xfId="0" applyNumberFormat="1" applyFont="1" applyFill="1" applyBorder="1" applyAlignment="1">
      <alignment horizontal="center"/>
    </xf>
    <xf numFmtId="176" fontId="14" fillId="2" borderId="5" xfId="0" applyNumberFormat="1" applyFont="1" applyFill="1" applyBorder="1" applyAlignment="1">
      <alignment horizontal="center"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178" fontId="0" fillId="2" borderId="0" xfId="0" applyNumberFormat="1" applyFont="1" applyFill="1" applyAlignment="1">
      <alignment horizontal="center"/>
    </xf>
    <xf numFmtId="175" fontId="0" fillId="2" borderId="0" xfId="0" applyNumberFormat="1" applyFont="1" applyFill="1" applyAlignment="1">
      <alignment horizontal="center"/>
    </xf>
    <xf numFmtId="178" fontId="12" fillId="2" borderId="0" xfId="0" applyNumberFormat="1" applyFont="1" applyFill="1" applyAlignment="1">
      <alignment horizontal="center"/>
    </xf>
    <xf numFmtId="173" fontId="23" fillId="2" borderId="0" xfId="0" applyNumberFormat="1" applyFont="1" applyFill="1" applyAlignment="1">
      <alignment horizontal="left"/>
    </xf>
    <xf numFmtId="173" fontId="24" fillId="2" borderId="0" xfId="0" applyNumberFormat="1" applyFont="1" applyFill="1" applyAlignment="1">
      <alignment horizontal="left"/>
    </xf>
    <xf numFmtId="2" fontId="14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76" fontId="1" fillId="2" borderId="5" xfId="0" applyNumberFormat="1" applyFont="1" applyFill="1" applyBorder="1" applyAlignment="1">
      <alignment horizontal="center"/>
    </xf>
    <xf numFmtId="176" fontId="1" fillId="2" borderId="3" xfId="0" applyNumberFormat="1" applyFont="1" applyFill="1" applyBorder="1" applyAlignment="1">
      <alignment horizontal="center"/>
    </xf>
    <xf numFmtId="0" fontId="10" fillId="2" borderId="0" xfId="15" applyFill="1" applyAlignment="1">
      <alignment/>
    </xf>
    <xf numFmtId="0" fontId="1" fillId="2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0" fillId="2" borderId="0" xfId="0" applyFont="1" applyFill="1" applyAlignment="1">
      <alignment vertical="distributed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Alignment="1" applyProtection="1">
      <alignment vertical="distributed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5" fontId="0" fillId="0" borderId="0" xfId="0" applyNumberFormat="1" applyFont="1" applyFill="1" applyBorder="1" applyAlignment="1">
      <alignment/>
    </xf>
    <xf numFmtId="0" fontId="10" fillId="0" borderId="0" xfId="15" applyFill="1" applyBorder="1" applyAlignment="1">
      <alignment/>
    </xf>
    <xf numFmtId="0" fontId="1" fillId="2" borderId="0" xfId="0" applyFont="1" applyFill="1" applyBorder="1" applyAlignment="1">
      <alignment horizontal="left"/>
    </xf>
    <xf numFmtId="176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0" borderId="0" xfId="15" applyAlignment="1">
      <alignment/>
    </xf>
    <xf numFmtId="0" fontId="7" fillId="6" borderId="0" xfId="0" applyFont="1" applyFill="1" applyBorder="1" applyAlignment="1">
      <alignment horizontal="center" vertical="center"/>
    </xf>
    <xf numFmtId="0" fontId="10" fillId="2" borderId="0" xfId="15" applyFill="1" applyAlignment="1">
      <alignment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justify"/>
    </xf>
    <xf numFmtId="0" fontId="13" fillId="2" borderId="0" xfId="0" applyFont="1" applyFill="1" applyAlignment="1">
      <alignment horizontal="center"/>
    </xf>
    <xf numFmtId="0" fontId="7" fillId="6" borderId="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161925</xdr:rowOff>
    </xdr:from>
    <xdr:to>
      <xdr:col>8</xdr:col>
      <xdr:colOff>428625</xdr:colOff>
      <xdr:row>14</xdr:row>
      <xdr:rowOff>66675</xdr:rowOff>
    </xdr:to>
    <xdr:grpSp>
      <xdr:nvGrpSpPr>
        <xdr:cNvPr id="1" name="Group 14"/>
        <xdr:cNvGrpSpPr>
          <a:grpSpLocks/>
        </xdr:cNvGrpSpPr>
      </xdr:nvGrpSpPr>
      <xdr:grpSpPr>
        <a:xfrm>
          <a:off x="695325" y="590550"/>
          <a:ext cx="5381625" cy="2190750"/>
          <a:chOff x="73" y="62"/>
          <a:chExt cx="565" cy="230"/>
        </a:xfrm>
        <a:solidFill>
          <a:srgbClr val="FFFFFF"/>
        </a:solidFill>
      </xdr:grpSpPr>
      <xdr:pic>
        <xdr:nvPicPr>
          <xdr:cNvPr id="2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3" y="62"/>
            <a:ext cx="530" cy="2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Line 10"/>
          <xdr:cNvSpPr>
            <a:spLocks/>
          </xdr:cNvSpPr>
        </xdr:nvSpPr>
        <xdr:spPr>
          <a:xfrm>
            <a:off x="333" y="175"/>
            <a:ext cx="305" cy="1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 flipV="1">
            <a:off x="333" y="94"/>
            <a:ext cx="0" cy="81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6</xdr:row>
      <xdr:rowOff>66675</xdr:rowOff>
    </xdr:from>
    <xdr:to>
      <xdr:col>8</xdr:col>
      <xdr:colOff>590550</xdr:colOff>
      <xdr:row>7</xdr:row>
      <xdr:rowOff>66675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5924550" y="1257300"/>
          <a:ext cx="3143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4</xdr:col>
      <xdr:colOff>714375</xdr:colOff>
      <xdr:row>3</xdr:row>
      <xdr:rowOff>104775</xdr:rowOff>
    </xdr:from>
    <xdr:to>
      <xdr:col>5</xdr:col>
      <xdr:colOff>123825</xdr:colOff>
      <xdr:row>4</xdr:row>
      <xdr:rowOff>123825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3314700" y="72390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2</xdr:row>
      <xdr:rowOff>9525</xdr:rowOff>
    </xdr:from>
    <xdr:to>
      <xdr:col>10</xdr:col>
      <xdr:colOff>704850</xdr:colOff>
      <xdr:row>17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466725"/>
          <a:ext cx="38004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25000004000415000001&amp;idtype=cvips&amp;gifs=Yes" TargetMode="External" /><Relationship Id="rId2" Type="http://schemas.openxmlformats.org/officeDocument/2006/relationships/hyperlink" Target="http://scitation.aip.org/getabs/servlet/GetabsServlet?prog=normal&amp;id=MPHYA6000026000008001498000001&amp;idtype=cvips&amp;gifs=yes" TargetMode="External" /><Relationship Id="rId3" Type="http://schemas.openxmlformats.org/officeDocument/2006/relationships/hyperlink" Target="http://scitation.aip.org/getabs/servlet/GetabsServlet?prog=normal&amp;id=MPHYA6000024000012002008000001&amp;idtype=cvips&amp;gifs=Yes" TargetMode="External" /><Relationship Id="rId4" Type="http://schemas.openxmlformats.org/officeDocument/2006/relationships/hyperlink" Target="http://scitation.aip.org/getabs/servlet/GetabsServlet?prog=normal&amp;id=MPHYA6000029000008001678000001&amp;idtype=cvips&amp;gifs=yes" TargetMode="External" /><Relationship Id="rId5" Type="http://schemas.openxmlformats.org/officeDocument/2006/relationships/hyperlink" Target="http://scitation.aip.org/getabs/servlet/GetabsServlet?prog=normal&amp;id=MPHYA6000027000011002521000001&amp;idtype=cvips&amp;gifs=yes" TargetMode="External" /><Relationship Id="rId6" Type="http://schemas.openxmlformats.org/officeDocument/2006/relationships/hyperlink" Target="http://scitation.aip.org/getabs/servlet/GetabsServlet?prog=normal&amp;id=MPHYA6000028000004000654000001&amp;idtype=cvips&amp;gifs=Yes" TargetMode="External" /><Relationship Id="rId7" Type="http://schemas.openxmlformats.org/officeDocument/2006/relationships/hyperlink" Target="http://scitation.aip.org/getabs/servlet/GetabsServlet?prog=normal&amp;id=MPHYA6000028000009001964000001&amp;idtype=cvips&amp;gifs=yes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281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5" ht="19.5">
      <c r="A1" s="56"/>
      <c r="B1" s="76" t="s">
        <v>13</v>
      </c>
      <c r="C1" s="76"/>
      <c r="D1" s="76"/>
      <c r="E1" s="56"/>
    </row>
    <row r="2" spans="1:5" ht="12.75">
      <c r="A2" s="56"/>
      <c r="B2" s="56"/>
      <c r="C2" s="56"/>
      <c r="D2" s="57"/>
      <c r="E2" s="56"/>
    </row>
    <row r="3" spans="1:5" ht="18" customHeight="1">
      <c r="A3" s="56"/>
      <c r="B3" s="58" t="s">
        <v>14</v>
      </c>
      <c r="C3" s="56"/>
      <c r="D3" s="57"/>
      <c r="E3" s="56"/>
    </row>
    <row r="4" spans="1:5" ht="15">
      <c r="A4" s="59" t="s">
        <v>15</v>
      </c>
      <c r="B4" s="56" t="s">
        <v>81</v>
      </c>
      <c r="C4" s="56"/>
      <c r="D4" s="4"/>
      <c r="E4" s="59"/>
    </row>
    <row r="5" spans="1:5" ht="12.75">
      <c r="A5" s="59" t="s">
        <v>16</v>
      </c>
      <c r="B5" s="60" t="s">
        <v>17</v>
      </c>
      <c r="C5" s="57"/>
      <c r="D5" s="57"/>
      <c r="E5" s="59"/>
    </row>
    <row r="6" spans="1:7" ht="15.75" customHeight="1">
      <c r="A6" s="59" t="s">
        <v>18</v>
      </c>
      <c r="B6" s="57" t="s">
        <v>82</v>
      </c>
      <c r="C6" s="57"/>
      <c r="D6" s="57"/>
      <c r="E6" s="61"/>
      <c r="F6" s="61"/>
      <c r="G6" s="61"/>
    </row>
    <row r="7" spans="1:7" ht="15.75" customHeight="1">
      <c r="A7" s="59" t="s">
        <v>19</v>
      </c>
      <c r="B7" s="56" t="s">
        <v>37</v>
      </c>
      <c r="C7" s="56"/>
      <c r="D7" s="57"/>
      <c r="E7" s="61"/>
      <c r="F7" s="61"/>
      <c r="G7" s="61"/>
    </row>
    <row r="8" spans="1:7" ht="12.75">
      <c r="A8" s="59" t="s">
        <v>20</v>
      </c>
      <c r="B8" s="56"/>
      <c r="C8" s="56"/>
      <c r="D8" s="57"/>
      <c r="E8" s="61"/>
      <c r="F8" s="61"/>
      <c r="G8" s="61"/>
    </row>
    <row r="9" spans="1:5" ht="12.75">
      <c r="A9" s="56"/>
      <c r="B9" s="56"/>
      <c r="C9" s="56"/>
      <c r="D9" s="57"/>
      <c r="E9" s="56"/>
    </row>
    <row r="10" spans="1:6" ht="15.75">
      <c r="A10" s="56"/>
      <c r="B10" s="58" t="s">
        <v>21</v>
      </c>
      <c r="C10" s="16"/>
      <c r="D10" s="57"/>
      <c r="E10" s="56"/>
      <c r="F10" s="14"/>
    </row>
    <row r="11" spans="1:7" ht="12.75" customHeight="1">
      <c r="A11" s="62" t="s">
        <v>22</v>
      </c>
      <c r="B11" s="16" t="s">
        <v>80</v>
      </c>
      <c r="C11" s="56"/>
      <c r="D11" s="57"/>
      <c r="E11" s="63"/>
      <c r="F11" s="64"/>
      <c r="G11" s="65"/>
    </row>
    <row r="12" spans="1:6" ht="15" customHeight="1">
      <c r="A12" s="56"/>
      <c r="B12" s="77" t="s">
        <v>9</v>
      </c>
      <c r="C12" s="77"/>
      <c r="D12" s="77"/>
      <c r="E12" s="56"/>
      <c r="F12" s="14"/>
    </row>
    <row r="13" spans="1:6" ht="15.75" customHeight="1">
      <c r="A13" s="56"/>
      <c r="B13" s="64" t="s">
        <v>10</v>
      </c>
      <c r="C13" s="56"/>
      <c r="D13" s="57"/>
      <c r="E13" s="56"/>
      <c r="F13" s="14"/>
    </row>
    <row r="14" spans="1:6" ht="12.75">
      <c r="A14" s="56"/>
      <c r="B14" s="64"/>
      <c r="C14" s="56"/>
      <c r="D14" s="57"/>
      <c r="E14" s="56"/>
      <c r="F14" s="14"/>
    </row>
    <row r="15" spans="1:6" ht="15.75">
      <c r="A15" s="56"/>
      <c r="B15" s="58" t="s">
        <v>23</v>
      </c>
      <c r="C15" s="16"/>
      <c r="D15" s="57"/>
      <c r="E15" s="56"/>
      <c r="F15" s="14"/>
    </row>
    <row r="16" spans="1:6" ht="12.75">
      <c r="A16" s="62" t="s">
        <v>22</v>
      </c>
      <c r="B16" s="16" t="s">
        <v>38</v>
      </c>
      <c r="C16" s="56"/>
      <c r="D16" s="57"/>
      <c r="E16" s="56"/>
      <c r="F16" s="14"/>
    </row>
    <row r="17" spans="1:6" ht="14.25">
      <c r="A17" s="62"/>
      <c r="B17" s="16" t="s">
        <v>39</v>
      </c>
      <c r="C17" s="56"/>
      <c r="D17" s="57"/>
      <c r="E17" s="56"/>
      <c r="F17" s="14"/>
    </row>
    <row r="18" spans="1:6" ht="12.75">
      <c r="A18" s="56"/>
      <c r="B18" s="75" t="s">
        <v>40</v>
      </c>
      <c r="C18" s="75"/>
      <c r="D18" s="75"/>
      <c r="E18" s="56"/>
      <c r="F18" s="14"/>
    </row>
    <row r="19" spans="1:6" ht="12.75">
      <c r="A19" s="56"/>
      <c r="B19" s="64" t="s">
        <v>41</v>
      </c>
      <c r="C19" s="56"/>
      <c r="D19" s="57"/>
      <c r="E19" s="56"/>
      <c r="F19" s="14"/>
    </row>
    <row r="20" spans="1:6" ht="12.75">
      <c r="A20" s="56"/>
      <c r="B20" s="64" t="s">
        <v>42</v>
      </c>
      <c r="C20" s="56"/>
      <c r="D20" s="57"/>
      <c r="E20" s="56"/>
      <c r="F20" s="14"/>
    </row>
    <row r="21" spans="1:6" ht="14.25">
      <c r="A21" s="62" t="s">
        <v>43</v>
      </c>
      <c r="B21" s="16" t="s">
        <v>45</v>
      </c>
      <c r="C21" s="56"/>
      <c r="D21" s="57"/>
      <c r="E21" s="56"/>
      <c r="F21" s="14"/>
    </row>
    <row r="22" spans="1:6" ht="12.75">
      <c r="A22" s="56"/>
      <c r="B22" s="64" t="s">
        <v>44</v>
      </c>
      <c r="C22" s="56"/>
      <c r="D22" s="57"/>
      <c r="E22" s="56"/>
      <c r="F22" s="14"/>
    </row>
    <row r="23" spans="1:6" ht="12.75">
      <c r="A23" s="56"/>
      <c r="B23" s="70" t="s">
        <v>46</v>
      </c>
      <c r="C23" s="56"/>
      <c r="D23" s="57"/>
      <c r="E23" s="56"/>
      <c r="F23" s="14"/>
    </row>
    <row r="24" spans="1:6" ht="12.75">
      <c r="A24" s="56"/>
      <c r="B24" s="64" t="s">
        <v>47</v>
      </c>
      <c r="C24" s="56"/>
      <c r="D24" s="57"/>
      <c r="E24" s="56"/>
      <c r="F24" s="14"/>
    </row>
    <row r="25" spans="1:6" ht="12.75">
      <c r="A25" s="56"/>
      <c r="B25" s="64" t="s">
        <v>48</v>
      </c>
      <c r="C25" s="56"/>
      <c r="D25" s="57"/>
      <c r="E25" s="56"/>
      <c r="F25" s="14"/>
    </row>
    <row r="26" spans="1:6" ht="12.75">
      <c r="A26" s="62" t="s">
        <v>49</v>
      </c>
      <c r="B26" s="16" t="s">
        <v>50</v>
      </c>
      <c r="C26" s="56"/>
      <c r="D26" s="57"/>
      <c r="E26" s="56"/>
      <c r="F26" s="14"/>
    </row>
    <row r="27" spans="1:6" ht="12.75">
      <c r="A27" s="62"/>
      <c r="B27" s="16" t="s">
        <v>51</v>
      </c>
      <c r="C27" s="56"/>
      <c r="D27" s="57"/>
      <c r="E27" s="56"/>
      <c r="F27" s="14"/>
    </row>
    <row r="28" spans="1:6" ht="12.75">
      <c r="A28" s="62"/>
      <c r="B28" s="54" t="s">
        <v>53</v>
      </c>
      <c r="C28" s="56"/>
      <c r="D28" s="57"/>
      <c r="E28" s="56"/>
      <c r="F28" s="14"/>
    </row>
    <row r="29" spans="1:6" ht="12.75">
      <c r="A29" s="62"/>
      <c r="B29" s="16" t="s">
        <v>52</v>
      </c>
      <c r="C29" s="56"/>
      <c r="D29" s="57"/>
      <c r="E29" s="56"/>
      <c r="F29" s="14"/>
    </row>
    <row r="30" spans="1:6" ht="14.25">
      <c r="A30" s="62" t="s">
        <v>54</v>
      </c>
      <c r="B30" s="16" t="s">
        <v>56</v>
      </c>
      <c r="C30" s="56"/>
      <c r="D30" s="57"/>
      <c r="E30" s="56"/>
      <c r="F30" s="14"/>
    </row>
    <row r="31" spans="1:6" ht="12.75">
      <c r="A31" s="62"/>
      <c r="B31" s="2" t="s">
        <v>55</v>
      </c>
      <c r="C31" s="56"/>
      <c r="D31" s="57"/>
      <c r="E31" s="56"/>
      <c r="F31" s="14"/>
    </row>
    <row r="32" spans="1:6" ht="12.75">
      <c r="A32" s="62"/>
      <c r="B32" s="54" t="s">
        <v>57</v>
      </c>
      <c r="C32" s="56"/>
      <c r="D32" s="57"/>
      <c r="E32" s="56"/>
      <c r="F32" s="14"/>
    </row>
    <row r="33" spans="1:6" ht="12.75">
      <c r="A33" s="56"/>
      <c r="B33" s="64" t="s">
        <v>58</v>
      </c>
      <c r="C33" s="56"/>
      <c r="D33" s="57"/>
      <c r="E33" s="56"/>
      <c r="F33" s="14"/>
    </row>
    <row r="34" spans="1:6" ht="12.75">
      <c r="A34" s="56"/>
      <c r="B34" s="64" t="s">
        <v>59</v>
      </c>
      <c r="C34" s="56"/>
      <c r="D34" s="57"/>
      <c r="E34" s="56"/>
      <c r="F34" s="14"/>
    </row>
    <row r="35" spans="1:6" ht="14.25">
      <c r="A35" s="62" t="s">
        <v>64</v>
      </c>
      <c r="B35" s="16" t="s">
        <v>60</v>
      </c>
      <c r="C35" s="56"/>
      <c r="D35" s="57"/>
      <c r="E35" s="56"/>
      <c r="F35" s="14"/>
    </row>
    <row r="36" spans="1:6" ht="12.75">
      <c r="A36" s="62"/>
      <c r="B36" s="16" t="s">
        <v>24</v>
      </c>
      <c r="C36" s="56"/>
      <c r="D36" s="57"/>
      <c r="E36" s="56"/>
      <c r="F36" s="14"/>
    </row>
    <row r="37" spans="1:6" ht="12.75">
      <c r="A37" s="56"/>
      <c r="B37" s="75" t="s">
        <v>61</v>
      </c>
      <c r="C37" s="75"/>
      <c r="D37" s="75"/>
      <c r="E37" s="56"/>
      <c r="F37" s="14"/>
    </row>
    <row r="38" spans="1:6" ht="12.75">
      <c r="A38" s="56"/>
      <c r="B38" s="64" t="s">
        <v>62</v>
      </c>
      <c r="C38" s="56"/>
      <c r="D38" s="57"/>
      <c r="E38" s="56"/>
      <c r="F38" s="14"/>
    </row>
    <row r="39" spans="1:6" ht="12.75">
      <c r="A39" s="56"/>
      <c r="B39" s="64" t="s">
        <v>63</v>
      </c>
      <c r="C39" s="56"/>
      <c r="D39" s="57"/>
      <c r="E39" s="56"/>
      <c r="F39" s="14"/>
    </row>
    <row r="40" spans="1:6" ht="14.25">
      <c r="A40" s="62" t="s">
        <v>65</v>
      </c>
      <c r="B40" s="16" t="s">
        <v>66</v>
      </c>
      <c r="C40" s="56"/>
      <c r="D40" s="57"/>
      <c r="E40" s="56"/>
      <c r="F40" s="14"/>
    </row>
    <row r="41" spans="1:6" ht="12.75">
      <c r="A41" s="62"/>
      <c r="B41" s="16" t="s">
        <v>67</v>
      </c>
      <c r="C41" s="56"/>
      <c r="D41" s="57"/>
      <c r="E41" s="56"/>
      <c r="F41" s="14"/>
    </row>
    <row r="42" spans="1:6" ht="12.75">
      <c r="A42" s="56"/>
      <c r="B42" s="75" t="s">
        <v>68</v>
      </c>
      <c r="C42" s="75"/>
      <c r="D42" s="75"/>
      <c r="E42" s="56"/>
      <c r="F42" s="14"/>
    </row>
    <row r="43" spans="1:6" ht="12.75">
      <c r="A43" s="56"/>
      <c r="B43" s="64" t="s">
        <v>62</v>
      </c>
      <c r="C43" s="56"/>
      <c r="D43" s="57"/>
      <c r="E43" s="56"/>
      <c r="F43" s="14"/>
    </row>
    <row r="44" spans="1:6" ht="12.75">
      <c r="A44" s="56"/>
      <c r="B44" s="64" t="s">
        <v>63</v>
      </c>
      <c r="C44" s="56"/>
      <c r="D44" s="57"/>
      <c r="E44" s="56"/>
      <c r="F44" s="14"/>
    </row>
    <row r="45" spans="1:6" ht="12.75">
      <c r="A45" s="56"/>
      <c r="B45" s="64"/>
      <c r="C45" s="56"/>
      <c r="D45" s="57"/>
      <c r="E45" s="56"/>
      <c r="F45" s="14"/>
    </row>
    <row r="46" spans="1:6" ht="15.75">
      <c r="A46" s="56"/>
      <c r="B46" s="58" t="s">
        <v>25</v>
      </c>
      <c r="C46" s="56"/>
      <c r="D46" s="57"/>
      <c r="E46" s="56"/>
      <c r="F46" s="14"/>
    </row>
    <row r="47" spans="1:6" ht="12.75">
      <c r="A47" s="59" t="s">
        <v>26</v>
      </c>
      <c r="B47" s="56" t="s">
        <v>27</v>
      </c>
      <c r="C47" s="56"/>
      <c r="D47" s="57"/>
      <c r="E47" s="59"/>
      <c r="F47" s="14"/>
    </row>
    <row r="48" spans="1:6" ht="12.75">
      <c r="A48" s="59" t="s">
        <v>28</v>
      </c>
      <c r="B48" s="56" t="s">
        <v>75</v>
      </c>
      <c r="C48" s="66"/>
      <c r="D48" s="66"/>
      <c r="E48" s="59"/>
      <c r="F48" s="14"/>
    </row>
    <row r="49" spans="1:6" ht="12.75">
      <c r="A49" s="59" t="s">
        <v>29</v>
      </c>
      <c r="B49" s="56"/>
      <c r="C49" s="66"/>
      <c r="D49" s="66"/>
      <c r="E49" s="59"/>
      <c r="F49" s="14"/>
    </row>
    <row r="50" spans="1:6" ht="12.75">
      <c r="A50" s="59" t="s">
        <v>30</v>
      </c>
      <c r="B50" s="56" t="s">
        <v>31</v>
      </c>
      <c r="C50" s="66"/>
      <c r="D50" s="66"/>
      <c r="E50" s="59"/>
      <c r="F50" s="14"/>
    </row>
    <row r="51" spans="1:5" ht="12.75">
      <c r="A51" s="59" t="s">
        <v>32</v>
      </c>
      <c r="B51" s="56" t="s">
        <v>76</v>
      </c>
      <c r="C51" s="66"/>
      <c r="D51" s="66"/>
      <c r="E51" s="59"/>
    </row>
    <row r="52" spans="1:5" ht="12.75">
      <c r="A52" s="59" t="s">
        <v>33</v>
      </c>
      <c r="B52" s="56"/>
      <c r="C52" s="56"/>
      <c r="D52" s="67"/>
      <c r="E52" s="59"/>
    </row>
    <row r="53" spans="1:5" ht="12.75">
      <c r="A53" s="59" t="s">
        <v>34</v>
      </c>
      <c r="B53" s="56"/>
      <c r="C53" s="56"/>
      <c r="D53" s="56"/>
      <c r="E53" s="59"/>
    </row>
    <row r="54" spans="1:5" ht="12.75">
      <c r="A54" s="59" t="s">
        <v>35</v>
      </c>
      <c r="B54" s="56" t="s">
        <v>77</v>
      </c>
      <c r="C54" s="68"/>
      <c r="D54" s="68"/>
      <c r="E54" s="59"/>
    </row>
    <row r="55" spans="1:5" ht="12.75">
      <c r="A55" s="59"/>
      <c r="B55" s="56"/>
      <c r="C55" s="56"/>
      <c r="D55" s="56"/>
      <c r="E55" s="59"/>
    </row>
    <row r="56" spans="1:5" ht="15.75">
      <c r="A56" s="59"/>
      <c r="B56" s="58" t="s">
        <v>36</v>
      </c>
      <c r="C56" s="56"/>
      <c r="D56" s="56"/>
      <c r="E56" s="59"/>
    </row>
    <row r="57" spans="1:5" ht="12.75">
      <c r="A57" s="59"/>
      <c r="B57" s="69">
        <v>38747</v>
      </c>
      <c r="C57" s="56"/>
      <c r="D57" s="56"/>
      <c r="E57" s="59"/>
    </row>
    <row r="58" spans="1:5" ht="12.75">
      <c r="A58" s="14"/>
      <c r="B58" s="14"/>
      <c r="C58" s="14"/>
      <c r="D58" s="14"/>
      <c r="E58" s="14"/>
    </row>
  </sheetData>
  <mergeCells count="5">
    <mergeCell ref="B42:D42"/>
    <mergeCell ref="B1:D1"/>
    <mergeCell ref="B12:D12"/>
    <mergeCell ref="B18:D18"/>
    <mergeCell ref="B37:D37"/>
  </mergeCells>
  <hyperlinks>
    <hyperlink ref="B12:D12" r:id="rId1" display="Med Phys 25(1998), 415-423"/>
    <hyperlink ref="B18:D18" r:id="rId2" display="Med Phys 26(1999), 1498-1502"/>
    <hyperlink ref="B23" r:id="rId3" display="Med Phys 24(1997), 2008-2013"/>
    <hyperlink ref="B28" r:id="rId4" display="Med Phys 29(2002), 1678-1686"/>
    <hyperlink ref="B32" r:id="rId5" display="Med Phys 27(2000), 2521-2527"/>
    <hyperlink ref="B37:D37" r:id="rId6" display="Med Phys 28(2001), 654-660"/>
    <hyperlink ref="B42:D42" r:id="rId7" display="Med Phys 28(2001), 1964"/>
  </hyperlinks>
  <printOptions/>
  <pageMargins left="0.75" right="0.75" top="1" bottom="1" header="0" footer="0"/>
  <pageSetup horizontalDpi="300" verticalDpi="3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8"/>
  <sheetViews>
    <sheetView workbookViewId="0" topLeftCell="A1">
      <selection activeCell="C16" sqref="C16"/>
    </sheetView>
  </sheetViews>
  <sheetFormatPr defaultColWidth="11.421875" defaultRowHeight="12.75"/>
  <cols>
    <col min="1" max="1" width="4.7109375" style="21" customWidth="1"/>
    <col min="2" max="16384" width="11.421875" style="21" customWidth="1"/>
  </cols>
  <sheetData>
    <row r="1" spans="1:41" ht="20.25" thickBot="1">
      <c r="A1" s="20"/>
      <c r="B1" s="78" t="s">
        <v>83</v>
      </c>
      <c r="C1" s="78"/>
      <c r="D1" s="78"/>
      <c r="E1" s="79"/>
      <c r="F1" s="15" t="s">
        <v>70</v>
      </c>
      <c r="H1" s="20"/>
      <c r="I1" s="20"/>
      <c r="J1" s="20"/>
      <c r="S1" s="20"/>
      <c r="T1" s="20"/>
      <c r="U1" s="20"/>
      <c r="V1" s="20"/>
      <c r="W1" s="20"/>
      <c r="X1" s="20"/>
      <c r="Y1" s="20"/>
      <c r="Z1" s="20"/>
      <c r="AA1" s="20"/>
      <c r="AB1" s="20"/>
      <c r="AK1" s="20"/>
      <c r="AL1" s="20"/>
      <c r="AM1" s="20"/>
      <c r="AN1" s="20"/>
      <c r="AO1" s="20"/>
    </row>
    <row r="2" ht="13.5" thickTop="1"/>
    <row r="3" spans="2:4" ht="15">
      <c r="B3" s="43"/>
      <c r="C3" s="43"/>
      <c r="D3" s="43"/>
    </row>
    <row r="4" ht="15">
      <c r="B4" s="1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M15" s="31"/>
    </row>
    <row r="16" ht="15" customHeight="1">
      <c r="C16" s="21" t="s">
        <v>85</v>
      </c>
    </row>
    <row r="17" ht="15" customHeight="1">
      <c r="C17" s="21" t="s">
        <v>74</v>
      </c>
    </row>
    <row r="18" spans="3:50" ht="15" customHeight="1">
      <c r="C18" s="73"/>
      <c r="D18" s="4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20" spans="2:9" ht="15" customHeight="1">
      <c r="B20" s="80"/>
      <c r="C20" s="80"/>
      <c r="D20" s="80"/>
      <c r="E20" s="80"/>
      <c r="F20" s="80"/>
      <c r="G20" s="80"/>
      <c r="H20" s="80"/>
      <c r="I20" s="80"/>
    </row>
    <row r="21" spans="2:9" ht="15" customHeight="1">
      <c r="B21" s="80"/>
      <c r="C21" s="80"/>
      <c r="D21" s="80"/>
      <c r="E21" s="80"/>
      <c r="F21" s="80"/>
      <c r="G21" s="80"/>
      <c r="H21" s="80"/>
      <c r="I21" s="80"/>
    </row>
    <row r="22" spans="2:9" ht="15" customHeight="1">
      <c r="B22" s="80"/>
      <c r="C22" s="80"/>
      <c r="D22" s="80"/>
      <c r="E22" s="80"/>
      <c r="F22" s="80"/>
      <c r="G22" s="80"/>
      <c r="H22" s="80"/>
      <c r="I22" s="80"/>
    </row>
    <row r="23" spans="2:9" ht="15" customHeight="1">
      <c r="B23" s="80"/>
      <c r="C23" s="80"/>
      <c r="D23" s="80"/>
      <c r="E23" s="80"/>
      <c r="F23" s="80"/>
      <c r="G23" s="80"/>
      <c r="H23" s="80"/>
      <c r="I23" s="80"/>
    </row>
    <row r="24" spans="2:9" ht="12.75">
      <c r="B24" s="80"/>
      <c r="C24" s="80"/>
      <c r="D24" s="80"/>
      <c r="E24" s="80"/>
      <c r="F24" s="80"/>
      <c r="G24" s="80"/>
      <c r="H24" s="80"/>
      <c r="I24" s="80"/>
    </row>
    <row r="25" spans="2:9" ht="12.75">
      <c r="B25" s="80"/>
      <c r="C25" s="80"/>
      <c r="D25" s="80"/>
      <c r="E25" s="80"/>
      <c r="F25" s="80"/>
      <c r="G25" s="80"/>
      <c r="H25" s="80"/>
      <c r="I25" s="80"/>
    </row>
    <row r="26" spans="2:9" ht="12.75">
      <c r="B26" s="80"/>
      <c r="C26" s="80"/>
      <c r="D26" s="80"/>
      <c r="E26" s="80"/>
      <c r="F26" s="80"/>
      <c r="G26" s="80"/>
      <c r="H26" s="80"/>
      <c r="I26" s="80"/>
    </row>
    <row r="27" spans="2:9" ht="12.75">
      <c r="B27" s="80"/>
      <c r="C27" s="80"/>
      <c r="D27" s="80"/>
      <c r="E27" s="80"/>
      <c r="F27" s="80"/>
      <c r="G27" s="80"/>
      <c r="H27" s="80"/>
      <c r="I27" s="80"/>
    </row>
    <row r="28" spans="2:9" ht="12.75">
      <c r="B28" s="80"/>
      <c r="C28" s="80"/>
      <c r="D28" s="80"/>
      <c r="E28" s="80"/>
      <c r="F28" s="80"/>
      <c r="G28" s="80"/>
      <c r="H28" s="80"/>
      <c r="I28" s="80"/>
    </row>
    <row r="29" spans="2:9" ht="12.75">
      <c r="B29" s="80"/>
      <c r="C29" s="80"/>
      <c r="D29" s="80"/>
      <c r="E29" s="80"/>
      <c r="F29" s="80"/>
      <c r="G29" s="80"/>
      <c r="H29" s="80"/>
      <c r="I29" s="80"/>
    </row>
    <row r="30" spans="2:9" ht="12.75">
      <c r="B30" s="80"/>
      <c r="C30" s="80"/>
      <c r="D30" s="80"/>
      <c r="E30" s="80"/>
      <c r="F30" s="80"/>
      <c r="G30" s="80"/>
      <c r="H30" s="80"/>
      <c r="I30" s="80"/>
    </row>
    <row r="31" spans="2:9" ht="12.75">
      <c r="B31" s="80"/>
      <c r="C31" s="80"/>
      <c r="D31" s="80"/>
      <c r="E31" s="80"/>
      <c r="F31" s="80"/>
      <c r="G31" s="80"/>
      <c r="H31" s="80"/>
      <c r="I31" s="80"/>
    </row>
    <row r="32" spans="2:9" ht="12.75">
      <c r="B32" s="80"/>
      <c r="C32" s="80"/>
      <c r="D32" s="80"/>
      <c r="E32" s="80"/>
      <c r="F32" s="80"/>
      <c r="G32" s="80"/>
      <c r="H32" s="80"/>
      <c r="I32" s="80"/>
    </row>
    <row r="33" spans="2:9" ht="12.75">
      <c r="B33" s="80"/>
      <c r="C33" s="80"/>
      <c r="D33" s="80"/>
      <c r="E33" s="80"/>
      <c r="F33" s="80"/>
      <c r="G33" s="80"/>
      <c r="H33" s="80"/>
      <c r="I33" s="80"/>
    </row>
    <row r="34" ht="15">
      <c r="B34" s="1"/>
    </row>
    <row r="35" spans="2:9" ht="15">
      <c r="B35" s="55"/>
      <c r="C35" s="55"/>
      <c r="D35" s="55"/>
      <c r="E35" s="55"/>
      <c r="F35" s="55"/>
      <c r="G35" s="55"/>
      <c r="H35" s="55"/>
      <c r="I35" s="55"/>
    </row>
    <row r="36" spans="2:9" ht="15">
      <c r="B36" s="55"/>
      <c r="C36" s="55"/>
      <c r="D36" s="55"/>
      <c r="E36" s="55"/>
      <c r="F36" s="55"/>
      <c r="G36" s="55"/>
      <c r="H36" s="55"/>
      <c r="I36" s="55"/>
    </row>
    <row r="37" spans="2:9" ht="15">
      <c r="B37" s="55"/>
      <c r="C37" s="55"/>
      <c r="D37" s="55"/>
      <c r="E37" s="55"/>
      <c r="F37" s="55"/>
      <c r="G37" s="55"/>
      <c r="H37" s="55"/>
      <c r="I37" s="55"/>
    </row>
    <row r="38" spans="2:9" ht="15">
      <c r="B38" s="55"/>
      <c r="C38" s="55"/>
      <c r="D38" s="55"/>
      <c r="E38" s="55"/>
      <c r="F38" s="55"/>
      <c r="G38" s="55"/>
      <c r="H38" s="55"/>
      <c r="I38" s="55"/>
    </row>
  </sheetData>
  <mergeCells count="4">
    <mergeCell ref="B1:E1"/>
    <mergeCell ref="B20:I24"/>
    <mergeCell ref="B25:I29"/>
    <mergeCell ref="B30:I3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J19"/>
  <sheetViews>
    <sheetView workbookViewId="0" topLeftCell="A1">
      <selection activeCell="B6" sqref="B6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10" ht="20.25" thickBot="1">
      <c r="A1" s="1"/>
      <c r="B1" s="78" t="s">
        <v>0</v>
      </c>
      <c r="C1" s="78"/>
      <c r="D1" s="78"/>
      <c r="E1" s="79"/>
      <c r="F1" s="15" t="s">
        <v>70</v>
      </c>
      <c r="G1" s="1"/>
      <c r="H1" s="1"/>
      <c r="I1" s="1"/>
      <c r="J1" s="1"/>
    </row>
    <row r="2" spans="1:10" ht="15.75" thickTop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6" ht="15">
      <c r="A3" s="1"/>
      <c r="B3" s="1"/>
      <c r="C3" s="14"/>
      <c r="D3" s="14"/>
      <c r="E3" s="17"/>
      <c r="F3" s="1"/>
    </row>
    <row r="4" spans="1:6" ht="15.75">
      <c r="A4" s="1"/>
      <c r="B4" s="1" t="s">
        <v>69</v>
      </c>
      <c r="C4" s="6"/>
      <c r="D4" s="6"/>
      <c r="E4" s="3"/>
      <c r="F4" s="1"/>
    </row>
    <row r="5" spans="1:6" ht="15">
      <c r="A5" s="1"/>
      <c r="B5" s="3"/>
      <c r="C5" s="3"/>
      <c r="D5" s="3"/>
      <c r="E5" s="3"/>
      <c r="F5" s="1"/>
    </row>
    <row r="6" spans="1:6" ht="15">
      <c r="A6" s="1"/>
      <c r="B6" s="3"/>
      <c r="C6" s="3"/>
      <c r="D6" s="3"/>
      <c r="E6" s="71"/>
      <c r="F6" s="1"/>
    </row>
    <row r="7" spans="1:5" ht="15">
      <c r="A7" s="3"/>
      <c r="B7" s="8"/>
      <c r="C7" s="8"/>
      <c r="D7" s="3"/>
      <c r="E7" s="3"/>
    </row>
    <row r="8" spans="1:5" ht="15.75">
      <c r="A8" s="3"/>
      <c r="B8" s="10"/>
      <c r="C8" s="7"/>
      <c r="D8" s="9"/>
      <c r="E8" s="3"/>
    </row>
    <row r="9" spans="1:5" ht="15">
      <c r="A9" s="9"/>
      <c r="B9" s="3"/>
      <c r="C9" s="8"/>
      <c r="D9" s="11"/>
      <c r="E9" s="8"/>
    </row>
    <row r="10" spans="1:6" ht="15">
      <c r="A10" s="3"/>
      <c r="B10" s="3"/>
      <c r="C10" s="8"/>
      <c r="D10" s="8"/>
      <c r="F10" s="8"/>
    </row>
    <row r="11" spans="1:6" ht="15">
      <c r="A11" s="3"/>
      <c r="B11" s="8"/>
      <c r="C11" s="8"/>
      <c r="D11" s="8"/>
      <c r="F11" s="8"/>
    </row>
    <row r="12" spans="1:5" ht="15">
      <c r="A12" s="3"/>
      <c r="B12" s="12"/>
      <c r="C12" s="8"/>
      <c r="D12" s="8"/>
      <c r="E12" s="8"/>
    </row>
    <row r="13" spans="1:6" ht="15">
      <c r="A13" s="3"/>
      <c r="B13" s="3"/>
      <c r="C13" s="13"/>
      <c r="D13" s="13"/>
      <c r="E13" s="8"/>
      <c r="F13" s="14"/>
    </row>
    <row r="14" spans="1:6" ht="15">
      <c r="A14" s="3"/>
      <c r="B14" s="3"/>
      <c r="C14" s="3"/>
      <c r="D14" s="3"/>
      <c r="E14" s="3"/>
      <c r="F14" s="14"/>
    </row>
    <row r="15" spans="1:6" ht="15">
      <c r="A15" s="3"/>
      <c r="B15" s="3"/>
      <c r="C15" s="3"/>
      <c r="D15" s="3"/>
      <c r="E15" s="3"/>
      <c r="F15" s="14"/>
    </row>
    <row r="16" spans="1:6" ht="15">
      <c r="A16" s="3"/>
      <c r="B16" s="3"/>
      <c r="C16" s="3"/>
      <c r="D16" s="3"/>
      <c r="E16" s="3"/>
      <c r="F16" s="14"/>
    </row>
    <row r="17" spans="1:5" ht="15">
      <c r="A17" s="1"/>
      <c r="B17" s="1"/>
      <c r="C17" s="1"/>
      <c r="D17" s="1"/>
      <c r="E17" s="1"/>
    </row>
    <row r="18" spans="1:6" ht="15">
      <c r="A18" s="1"/>
      <c r="B18" s="5"/>
      <c r="C18" s="5"/>
      <c r="D18" s="5"/>
      <c r="E18" s="5"/>
      <c r="F18" s="1"/>
    </row>
    <row r="19" spans="1:6" ht="14.25">
      <c r="A19" s="5"/>
      <c r="F19" s="5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Equation.2" shapeId="57972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8" t="s">
        <v>1</v>
      </c>
      <c r="C1" s="78"/>
      <c r="D1" s="78"/>
      <c r="E1" s="79"/>
      <c r="F1" s="15" t="s">
        <v>70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18"/>
      <c r="C3" s="18"/>
      <c r="D3" s="18"/>
    </row>
    <row r="4" spans="2:5" ht="15.75">
      <c r="B4" s="32" t="s">
        <v>8</v>
      </c>
      <c r="C4" s="81" t="s">
        <v>12</v>
      </c>
      <c r="D4" s="81"/>
      <c r="E4" s="19" t="s">
        <v>71</v>
      </c>
    </row>
  </sheetData>
  <mergeCells count="2">
    <mergeCell ref="B1:E1"/>
    <mergeCell ref="C4:D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A1">
      <selection activeCell="B1" sqref="B1:M1"/>
    </sheetView>
  </sheetViews>
  <sheetFormatPr defaultColWidth="11.421875" defaultRowHeight="12.75"/>
  <cols>
    <col min="1" max="19" width="8.7109375" style="2" customWidth="1"/>
    <col min="20" max="16384" width="11.421875" style="2" customWidth="1"/>
  </cols>
  <sheetData>
    <row r="1" spans="1:41" ht="20.25" thickBot="1">
      <c r="A1" s="1"/>
      <c r="B1" s="82" t="s">
        <v>84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6:8" ht="19.5" thickTop="1">
      <c r="F2" s="15" t="s">
        <v>70</v>
      </c>
      <c r="G2" s="1"/>
      <c r="H2" s="1"/>
    </row>
    <row r="3" spans="3:6" ht="19.5">
      <c r="C3" s="49"/>
      <c r="D3" s="18"/>
      <c r="E3" s="18"/>
      <c r="F3" s="33"/>
    </row>
    <row r="4" spans="1:2" ht="13.5">
      <c r="A4" s="73" t="s">
        <v>78</v>
      </c>
      <c r="B4" s="48"/>
    </row>
    <row r="5" spans="1:16" ht="15.75">
      <c r="A5" s="34"/>
      <c r="B5" s="23"/>
      <c r="C5" s="23"/>
      <c r="D5" s="25"/>
      <c r="F5" s="28"/>
      <c r="G5" s="25" t="s">
        <v>72</v>
      </c>
      <c r="H5" s="23"/>
      <c r="I5" s="35"/>
      <c r="L5" s="28"/>
      <c r="N5" s="23"/>
      <c r="O5" s="23"/>
      <c r="P5" s="37"/>
    </row>
    <row r="6" spans="1:16" ht="13.5" thickBot="1">
      <c r="A6" s="25" t="s">
        <v>73</v>
      </c>
      <c r="B6" s="50">
        <v>0</v>
      </c>
      <c r="C6" s="36">
        <v>0.1</v>
      </c>
      <c r="D6" s="36">
        <v>0.25</v>
      </c>
      <c r="E6" s="36">
        <v>0.5</v>
      </c>
      <c r="F6" s="36">
        <v>0.75</v>
      </c>
      <c r="G6" s="36">
        <v>1</v>
      </c>
      <c r="H6" s="36">
        <v>1.5</v>
      </c>
      <c r="I6" s="36">
        <v>2</v>
      </c>
      <c r="J6" s="36">
        <v>2.5</v>
      </c>
      <c r="K6" s="36">
        <v>3</v>
      </c>
      <c r="L6" s="36">
        <v>4</v>
      </c>
      <c r="M6" s="36">
        <v>5</v>
      </c>
      <c r="N6" s="36">
        <v>6</v>
      </c>
      <c r="O6" s="36">
        <v>7</v>
      </c>
      <c r="P6" s="36">
        <v>10</v>
      </c>
    </row>
    <row r="7" spans="1:16" ht="13.5" thickTop="1">
      <c r="A7" s="40">
        <v>10</v>
      </c>
      <c r="B7" s="44">
        <v>0.0057</v>
      </c>
      <c r="C7" s="44">
        <v>0.0065</v>
      </c>
      <c r="D7" s="44">
        <v>0.0066</v>
      </c>
      <c r="E7" s="44">
        <v>0.0071</v>
      </c>
      <c r="F7" s="44">
        <v>0.0074</v>
      </c>
      <c r="G7" s="44">
        <v>0.0077</v>
      </c>
      <c r="H7" s="39">
        <v>0.008</v>
      </c>
      <c r="I7" s="44">
        <v>0.0082</v>
      </c>
      <c r="J7" s="44">
        <v>0.0082</v>
      </c>
      <c r="K7" s="44">
        <v>0.0081</v>
      </c>
      <c r="L7" s="44">
        <v>0.0077</v>
      </c>
      <c r="M7" s="44">
        <v>0.0071</v>
      </c>
      <c r="N7" s="44">
        <v>0.0065</v>
      </c>
      <c r="O7" s="44">
        <v>0.0058</v>
      </c>
      <c r="P7" s="44">
        <v>0.0038</v>
      </c>
    </row>
    <row r="8" spans="1:16" ht="12.75">
      <c r="A8" s="40">
        <v>7</v>
      </c>
      <c r="B8" s="44">
        <v>0.0129</v>
      </c>
      <c r="C8" s="44">
        <v>0.0136</v>
      </c>
      <c r="D8" s="44">
        <v>0.0142</v>
      </c>
      <c r="E8" s="44">
        <v>0.0155</v>
      </c>
      <c r="F8" s="44">
        <v>0.0166</v>
      </c>
      <c r="G8" s="44">
        <v>0.0173</v>
      </c>
      <c r="H8" s="39">
        <v>0.018</v>
      </c>
      <c r="I8" s="44">
        <v>0.0181</v>
      </c>
      <c r="J8" s="44">
        <v>0.0177</v>
      </c>
      <c r="K8" s="44">
        <v>0.0172</v>
      </c>
      <c r="L8" s="44">
        <v>0.0155</v>
      </c>
      <c r="M8" s="44">
        <v>0.0136</v>
      </c>
      <c r="N8" s="44">
        <v>0.0116</v>
      </c>
      <c r="O8" s="44">
        <v>0.0101</v>
      </c>
      <c r="P8" s="44">
        <v>0.0059</v>
      </c>
    </row>
    <row r="9" spans="1:16" ht="12.75">
      <c r="A9" s="40">
        <v>6</v>
      </c>
      <c r="B9" s="44">
        <v>0.0175</v>
      </c>
      <c r="C9" s="39">
        <v>0.018</v>
      </c>
      <c r="D9" s="44">
        <v>0.0193</v>
      </c>
      <c r="E9" s="44">
        <v>0.0217</v>
      </c>
      <c r="F9" s="44">
        <v>0.0234</v>
      </c>
      <c r="G9" s="44">
        <v>0.0243</v>
      </c>
      <c r="H9" s="39">
        <v>0.025</v>
      </c>
      <c r="I9" s="44">
        <v>0.0248</v>
      </c>
      <c r="J9" s="39">
        <v>0.024</v>
      </c>
      <c r="K9" s="44">
        <v>0.0228</v>
      </c>
      <c r="L9" s="44">
        <v>0.0199</v>
      </c>
      <c r="M9" s="39">
        <v>0.017</v>
      </c>
      <c r="N9" s="44">
        <v>0.0142</v>
      </c>
      <c r="O9" s="44">
        <v>0.0118</v>
      </c>
      <c r="P9" s="44">
        <v>0.0067</v>
      </c>
    </row>
    <row r="10" spans="1:16" ht="12.75">
      <c r="A10" s="40">
        <v>5</v>
      </c>
      <c r="B10" s="44">
        <v>0.0241</v>
      </c>
      <c r="C10" s="44">
        <v>0.0253</v>
      </c>
      <c r="D10" s="44">
        <v>0.0282</v>
      </c>
      <c r="E10" s="39">
        <v>0.032</v>
      </c>
      <c r="F10" s="44">
        <v>0.0343</v>
      </c>
      <c r="G10" s="44">
        <v>0.0358</v>
      </c>
      <c r="H10" s="44">
        <v>0.0364</v>
      </c>
      <c r="I10" s="44">
        <v>0.0353</v>
      </c>
      <c r="J10" s="44">
        <v>0.0334</v>
      </c>
      <c r="K10" s="39">
        <v>0.031</v>
      </c>
      <c r="L10" s="39">
        <v>0.026</v>
      </c>
      <c r="M10" s="44">
        <v>0.0212</v>
      </c>
      <c r="N10" s="44">
        <v>0.0172</v>
      </c>
      <c r="O10" s="44">
        <v>0.0139</v>
      </c>
      <c r="P10" s="44">
        <v>0.0075</v>
      </c>
    </row>
    <row r="11" spans="1:16" ht="12.75">
      <c r="A11" s="40">
        <v>4</v>
      </c>
      <c r="B11" s="44">
        <v>0.0347</v>
      </c>
      <c r="C11" s="44">
        <v>0.0372</v>
      </c>
      <c r="D11" s="39">
        <v>0.044</v>
      </c>
      <c r="E11" s="44">
        <v>0.0522</v>
      </c>
      <c r="F11" s="44">
        <v>0.0557</v>
      </c>
      <c r="G11" s="39">
        <v>0.057</v>
      </c>
      <c r="H11" s="44">
        <v>0.0563</v>
      </c>
      <c r="I11" s="44">
        <v>0.0528</v>
      </c>
      <c r="J11" s="44">
        <v>0.0482</v>
      </c>
      <c r="K11" s="44">
        <v>0.0433</v>
      </c>
      <c r="L11" s="39">
        <v>0.034</v>
      </c>
      <c r="M11" s="44">
        <v>0.0264</v>
      </c>
      <c r="N11" s="44">
        <v>0.0206</v>
      </c>
      <c r="O11" s="44">
        <v>0.0162</v>
      </c>
      <c r="P11" s="44">
        <v>0.0083</v>
      </c>
    </row>
    <row r="12" spans="1:16" ht="12.75">
      <c r="A12" s="40">
        <v>3</v>
      </c>
      <c r="B12" s="44">
        <v>0.0558</v>
      </c>
      <c r="C12" s="44">
        <v>0.0647</v>
      </c>
      <c r="D12" s="44">
        <v>0.0825</v>
      </c>
      <c r="E12" s="44">
        <v>0.0967</v>
      </c>
      <c r="F12" s="44">
        <v>0.1018</v>
      </c>
      <c r="G12" s="44">
        <v>0.1021</v>
      </c>
      <c r="H12" s="44">
        <v>0.0949</v>
      </c>
      <c r="I12" s="44">
        <v>0.0837</v>
      </c>
      <c r="J12" s="39">
        <v>0.072</v>
      </c>
      <c r="K12" s="44">
        <v>0.0614</v>
      </c>
      <c r="L12" s="44">
        <v>0.0441</v>
      </c>
      <c r="M12" s="44">
        <v>0.0323</v>
      </c>
      <c r="N12" s="44">
        <v>0.0241</v>
      </c>
      <c r="O12" s="44">
        <v>0.0184</v>
      </c>
      <c r="P12" s="44">
        <v>0.0089</v>
      </c>
    </row>
    <row r="13" spans="1:16" ht="12.75">
      <c r="A13" s="40">
        <v>2.5</v>
      </c>
      <c r="B13" s="39">
        <v>0.078</v>
      </c>
      <c r="C13" s="44">
        <v>0.0969</v>
      </c>
      <c r="D13" s="44">
        <v>0.1237</v>
      </c>
      <c r="E13" s="44">
        <v>0.1444</v>
      </c>
      <c r="F13" s="44">
        <v>0.1489</v>
      </c>
      <c r="G13" s="44">
        <v>0.1452</v>
      </c>
      <c r="H13" s="39">
        <v>0.128</v>
      </c>
      <c r="I13" s="44">
        <v>0.1076</v>
      </c>
      <c r="J13" s="44">
        <v>0.0888</v>
      </c>
      <c r="K13" s="39">
        <v>0.073</v>
      </c>
      <c r="L13" s="44">
        <v>0.0499</v>
      </c>
      <c r="M13" s="44">
        <v>0.0354</v>
      </c>
      <c r="N13" s="44">
        <v>0.0258</v>
      </c>
      <c r="O13" s="44">
        <v>0.0194</v>
      </c>
      <c r="P13" s="44">
        <v>0.0092</v>
      </c>
    </row>
    <row r="14" spans="1:16" ht="12.75">
      <c r="A14" s="40">
        <v>2</v>
      </c>
      <c r="B14" s="44">
        <v>0.1238</v>
      </c>
      <c r="C14" s="44">
        <v>0.1614</v>
      </c>
      <c r="D14" s="44">
        <v>0.2073</v>
      </c>
      <c r="E14" s="39">
        <v>0.234</v>
      </c>
      <c r="F14" s="44">
        <v>0.2321</v>
      </c>
      <c r="G14" s="44">
        <v>0.2175</v>
      </c>
      <c r="H14" s="39">
        <v>0.177</v>
      </c>
      <c r="I14" s="44">
        <v>0.1393</v>
      </c>
      <c r="J14" s="44">
        <v>0.1091</v>
      </c>
      <c r="K14" s="39">
        <v>0.086</v>
      </c>
      <c r="L14" s="44">
        <v>0.0559</v>
      </c>
      <c r="M14" s="44">
        <v>0.0383</v>
      </c>
      <c r="N14" s="44">
        <v>0.0274</v>
      </c>
      <c r="O14" s="44">
        <v>0.0203</v>
      </c>
      <c r="P14" s="44">
        <v>0.0095</v>
      </c>
    </row>
    <row r="15" spans="1:16" ht="12.75">
      <c r="A15" s="40">
        <v>1.5</v>
      </c>
      <c r="B15" s="44">
        <v>0.2292</v>
      </c>
      <c r="C15" s="44">
        <v>0.3173</v>
      </c>
      <c r="D15" s="44">
        <v>0.4144</v>
      </c>
      <c r="E15" s="44">
        <v>0.4337</v>
      </c>
      <c r="F15" s="44">
        <v>0.3976</v>
      </c>
      <c r="G15" s="44">
        <v>0.3463</v>
      </c>
      <c r="H15" s="44">
        <v>0.2495</v>
      </c>
      <c r="I15" s="44">
        <v>0.1794</v>
      </c>
      <c r="J15" s="44">
        <v>0.1319</v>
      </c>
      <c r="K15" s="44">
        <v>0.0998</v>
      </c>
      <c r="L15" s="44">
        <v>0.0614</v>
      </c>
      <c r="M15" s="44">
        <v>0.0409</v>
      </c>
      <c r="N15" s="44">
        <v>0.0287</v>
      </c>
      <c r="O15" s="44">
        <v>0.0211</v>
      </c>
      <c r="P15" s="44">
        <v>0.0097</v>
      </c>
    </row>
    <row r="16" spans="1:16" ht="12.75">
      <c r="A16" s="40">
        <v>1</v>
      </c>
      <c r="B16" s="44">
        <v>0.6676</v>
      </c>
      <c r="C16" s="44">
        <v>0.9841</v>
      </c>
      <c r="D16" s="45">
        <v>1.142</v>
      </c>
      <c r="E16" s="44">
        <v>0.9742</v>
      </c>
      <c r="F16" s="44">
        <v>0.7502</v>
      </c>
      <c r="G16" s="44">
        <v>0.5706</v>
      </c>
      <c r="H16" s="44">
        <v>0.3449</v>
      </c>
      <c r="I16" s="44">
        <v>0.2239</v>
      </c>
      <c r="J16" s="44">
        <v>0.1547</v>
      </c>
      <c r="K16" s="44">
        <v>0.1123</v>
      </c>
      <c r="L16" s="44">
        <v>0.0661</v>
      </c>
      <c r="M16" s="44">
        <v>0.0429</v>
      </c>
      <c r="N16" s="44">
        <v>0.0298</v>
      </c>
      <c r="O16" s="44">
        <v>0.0217</v>
      </c>
      <c r="P16" s="44">
        <v>0.0098</v>
      </c>
    </row>
    <row r="17" spans="1:16" ht="12.75">
      <c r="A17" s="40">
        <v>0.75</v>
      </c>
      <c r="B17" s="45">
        <v>1.806</v>
      </c>
      <c r="C17" s="45">
        <v>2.5951</v>
      </c>
      <c r="D17" s="45">
        <v>2.3897</v>
      </c>
      <c r="E17" s="45">
        <v>1.5627</v>
      </c>
      <c r="F17" s="45">
        <v>1.0378</v>
      </c>
      <c r="G17" s="44">
        <v>0.7225</v>
      </c>
      <c r="H17" s="44">
        <v>0.3962</v>
      </c>
      <c r="I17" s="44">
        <v>0.2449</v>
      </c>
      <c r="J17" s="44">
        <v>0.1646</v>
      </c>
      <c r="K17" s="44">
        <v>0.1175</v>
      </c>
      <c r="L17" s="44">
        <v>0.0679</v>
      </c>
      <c r="M17" s="44">
        <v>0.0437</v>
      </c>
      <c r="N17" s="44">
        <v>0.0302</v>
      </c>
      <c r="O17" s="44">
        <v>0.0219</v>
      </c>
      <c r="P17" s="44">
        <v>0.0099</v>
      </c>
    </row>
    <row r="18" spans="1:16" ht="12.75">
      <c r="A18" s="40">
        <v>0.5</v>
      </c>
      <c r="B18" s="44"/>
      <c r="C18" s="46">
        <v>15.435</v>
      </c>
      <c r="D18" s="45">
        <v>5.7097</v>
      </c>
      <c r="E18" s="45">
        <v>2.4301</v>
      </c>
      <c r="F18" s="45">
        <v>1.3746</v>
      </c>
      <c r="G18" s="44">
        <v>0.8779</v>
      </c>
      <c r="H18" s="44">
        <v>0.4418</v>
      </c>
      <c r="I18" s="44">
        <v>0.2622</v>
      </c>
      <c r="J18" s="44">
        <v>0.1724</v>
      </c>
      <c r="K18" s="44">
        <v>0.1216</v>
      </c>
      <c r="L18" s="44">
        <v>0.0692</v>
      </c>
      <c r="M18" s="44">
        <v>0.0443</v>
      </c>
      <c r="N18" s="44">
        <v>0.0304</v>
      </c>
      <c r="O18" s="39">
        <v>0.022</v>
      </c>
      <c r="P18" s="44">
        <v>0.0099</v>
      </c>
    </row>
    <row r="19" spans="1:16" ht="12.75">
      <c r="A19" s="40">
        <v>0.25</v>
      </c>
      <c r="B19" s="44"/>
      <c r="C19" s="46">
        <v>28.207</v>
      </c>
      <c r="D19" s="45">
        <v>8.9179</v>
      </c>
      <c r="E19" s="45">
        <v>3.2147</v>
      </c>
      <c r="F19" s="45">
        <v>1.6503</v>
      </c>
      <c r="G19" s="44">
        <v>0.9981</v>
      </c>
      <c r="H19" s="44">
        <v>0.4733</v>
      </c>
      <c r="I19" s="44">
        <v>0.2735</v>
      </c>
      <c r="J19" s="44">
        <v>0.1774</v>
      </c>
      <c r="K19" s="44">
        <v>0.1242</v>
      </c>
      <c r="L19" s="44">
        <v>0.0701</v>
      </c>
      <c r="M19" s="44">
        <v>0.0446</v>
      </c>
      <c r="N19" s="44">
        <v>0.0306</v>
      </c>
      <c r="O19" s="44">
        <v>0.0222</v>
      </c>
      <c r="P19" s="44">
        <v>0.0099</v>
      </c>
    </row>
    <row r="20" spans="1:16" ht="12.75">
      <c r="A20" s="40">
        <v>0.1</v>
      </c>
      <c r="B20" s="44"/>
      <c r="C20" s="46">
        <v>29.225</v>
      </c>
      <c r="D20" s="45">
        <v>9.5971</v>
      </c>
      <c r="E20" s="45">
        <v>3.4506</v>
      </c>
      <c r="F20" s="45">
        <v>1.7406</v>
      </c>
      <c r="G20" s="45">
        <v>1.0347</v>
      </c>
      <c r="H20" s="44">
        <v>0.4827</v>
      </c>
      <c r="I20" s="44">
        <v>0.2768</v>
      </c>
      <c r="J20" s="44">
        <v>0.1787</v>
      </c>
      <c r="K20" s="44">
        <v>0.1251</v>
      </c>
      <c r="L20" s="39">
        <v>0.07</v>
      </c>
      <c r="M20" s="44">
        <v>0.0448</v>
      </c>
      <c r="N20" s="44">
        <v>0.0307</v>
      </c>
      <c r="O20" s="44">
        <v>0.0221</v>
      </c>
      <c r="P20" s="39">
        <v>0.01</v>
      </c>
    </row>
    <row r="21" spans="1:16" ht="12.75">
      <c r="A21" s="40">
        <v>0</v>
      </c>
      <c r="B21" s="44"/>
      <c r="C21" s="46">
        <v>29.418</v>
      </c>
      <c r="D21" s="45">
        <v>9.7037</v>
      </c>
      <c r="E21" s="45">
        <v>3.4958</v>
      </c>
      <c r="F21" s="45">
        <v>1.7563</v>
      </c>
      <c r="G21" s="47">
        <v>1.0432</v>
      </c>
      <c r="H21" s="44">
        <v>0.4842</v>
      </c>
      <c r="I21" s="44">
        <v>0.2777</v>
      </c>
      <c r="J21" s="44">
        <v>0.1793</v>
      </c>
      <c r="K21" s="44">
        <v>0.1247</v>
      </c>
      <c r="L21" s="44">
        <v>0.0705</v>
      </c>
      <c r="M21" s="44">
        <v>0.0447</v>
      </c>
      <c r="N21" s="44">
        <v>0.0307</v>
      </c>
      <c r="O21" s="44">
        <v>0.0221</v>
      </c>
      <c r="P21" s="39">
        <v>0.01</v>
      </c>
    </row>
    <row r="22" spans="1:16" ht="12.75">
      <c r="A22" s="40">
        <v>-0.1</v>
      </c>
      <c r="B22" s="44"/>
      <c r="C22" s="46">
        <v>29.268</v>
      </c>
      <c r="D22" s="45">
        <v>9.5966</v>
      </c>
      <c r="E22" s="45">
        <v>3.4502</v>
      </c>
      <c r="F22" s="45">
        <v>1.7394</v>
      </c>
      <c r="G22" s="45">
        <v>1.0342</v>
      </c>
      <c r="H22" s="44">
        <v>0.4833</v>
      </c>
      <c r="I22" s="44">
        <v>0.2768</v>
      </c>
      <c r="J22" s="44">
        <v>0.1788</v>
      </c>
      <c r="K22" s="44">
        <v>0.1245</v>
      </c>
      <c r="L22" s="44">
        <v>0.0701</v>
      </c>
      <c r="M22" s="44">
        <v>0.0448</v>
      </c>
      <c r="N22" s="44">
        <v>0.0307</v>
      </c>
      <c r="O22" s="44">
        <v>0.0222</v>
      </c>
      <c r="P22" s="39">
        <v>0.01</v>
      </c>
    </row>
    <row r="23" spans="1:16" ht="12.75">
      <c r="A23" s="40">
        <v>-0.25</v>
      </c>
      <c r="B23" s="44"/>
      <c r="C23" s="46">
        <v>28.252</v>
      </c>
      <c r="D23" s="45">
        <v>8.909</v>
      </c>
      <c r="E23" s="45">
        <v>3.2076</v>
      </c>
      <c r="F23" s="45">
        <v>1.6511</v>
      </c>
      <c r="G23" s="44">
        <v>0.9978</v>
      </c>
      <c r="H23" s="44">
        <v>0.4725</v>
      </c>
      <c r="I23" s="44">
        <v>0.2734</v>
      </c>
      <c r="J23" s="39">
        <v>0.177</v>
      </c>
      <c r="K23" s="44">
        <v>0.1239</v>
      </c>
      <c r="L23" s="44">
        <v>0.0701</v>
      </c>
      <c r="M23" s="44">
        <v>0.0445</v>
      </c>
      <c r="N23" s="44">
        <v>0.0306</v>
      </c>
      <c r="O23" s="39">
        <v>0.022</v>
      </c>
      <c r="P23" s="44">
        <v>0.0099</v>
      </c>
    </row>
    <row r="24" spans="1:16" ht="12.75">
      <c r="A24" s="40">
        <v>-0.5</v>
      </c>
      <c r="B24" s="44"/>
      <c r="C24" s="46">
        <v>15.424</v>
      </c>
      <c r="D24" s="45">
        <v>5.7044</v>
      </c>
      <c r="E24" s="45">
        <v>2.4362</v>
      </c>
      <c r="F24" s="45">
        <v>1.373</v>
      </c>
      <c r="G24" s="44">
        <v>0.8778</v>
      </c>
      <c r="H24" s="44">
        <v>0.4411</v>
      </c>
      <c r="I24" s="44">
        <v>0.2619</v>
      </c>
      <c r="J24" s="44">
        <v>0.1721</v>
      </c>
      <c r="K24" s="44">
        <v>0.1214</v>
      </c>
      <c r="L24" s="44">
        <v>0.0692</v>
      </c>
      <c r="M24" s="44">
        <v>0.0443</v>
      </c>
      <c r="N24" s="44">
        <v>0.0304</v>
      </c>
      <c r="O24" s="39">
        <v>0.022</v>
      </c>
      <c r="P24" s="44">
        <v>0.0099</v>
      </c>
    </row>
    <row r="25" spans="1:16" ht="12.75">
      <c r="A25" s="40">
        <v>-0.75</v>
      </c>
      <c r="B25" s="44"/>
      <c r="C25" s="45">
        <v>2.6069</v>
      </c>
      <c r="D25" s="45">
        <v>2.3937</v>
      </c>
      <c r="E25" s="45">
        <v>1.563</v>
      </c>
      <c r="F25" s="45">
        <v>1.0377</v>
      </c>
      <c r="G25" s="44">
        <v>0.7228</v>
      </c>
      <c r="H25" s="39">
        <v>0.396</v>
      </c>
      <c r="I25" s="44">
        <v>0.2446</v>
      </c>
      <c r="J25" s="44">
        <v>0.1644</v>
      </c>
      <c r="K25" s="44">
        <v>0.1175</v>
      </c>
      <c r="L25" s="44">
        <v>0.0677</v>
      </c>
      <c r="M25" s="44">
        <v>0.0437</v>
      </c>
      <c r="N25" s="44">
        <v>0.0302</v>
      </c>
      <c r="O25" s="44">
        <v>0.0219</v>
      </c>
      <c r="P25" s="44">
        <v>0.0099</v>
      </c>
    </row>
    <row r="26" spans="1:16" ht="12.75">
      <c r="A26" s="40">
        <v>-1</v>
      </c>
      <c r="B26" s="44">
        <v>0.6072</v>
      </c>
      <c r="C26" s="44">
        <v>0.9784</v>
      </c>
      <c r="D26" s="45">
        <v>1.1398</v>
      </c>
      <c r="E26" s="44">
        <v>0.9753</v>
      </c>
      <c r="F26" s="44">
        <v>0.7501</v>
      </c>
      <c r="G26" s="44">
        <v>0.5711</v>
      </c>
      <c r="H26" s="44">
        <v>0.3452</v>
      </c>
      <c r="I26" s="39">
        <v>0.224</v>
      </c>
      <c r="J26" s="44">
        <v>0.1549</v>
      </c>
      <c r="K26" s="44">
        <v>0.1124</v>
      </c>
      <c r="L26" s="39">
        <v>0.066</v>
      </c>
      <c r="M26" s="44">
        <v>0.0429</v>
      </c>
      <c r="N26" s="39">
        <v>0.03</v>
      </c>
      <c r="O26" s="44">
        <v>0.0217</v>
      </c>
      <c r="P26" s="44">
        <v>0.0098</v>
      </c>
    </row>
    <row r="27" spans="1:16" ht="12.75">
      <c r="A27" s="40">
        <v>-1.5</v>
      </c>
      <c r="B27" s="44">
        <v>0.2218</v>
      </c>
      <c r="C27" s="44">
        <v>0.3094</v>
      </c>
      <c r="D27" s="44">
        <v>0.4123</v>
      </c>
      <c r="E27" s="44">
        <v>0.4345</v>
      </c>
      <c r="F27" s="44">
        <v>0.3979</v>
      </c>
      <c r="G27" s="44">
        <v>0.3458</v>
      </c>
      <c r="H27" s="44">
        <v>0.2494</v>
      </c>
      <c r="I27" s="44">
        <v>0.1794</v>
      </c>
      <c r="J27" s="39">
        <v>0.132</v>
      </c>
      <c r="K27" s="44">
        <v>0.0998</v>
      </c>
      <c r="L27" s="44">
        <v>0.0614</v>
      </c>
      <c r="M27" s="44">
        <v>0.0407</v>
      </c>
      <c r="N27" s="44">
        <v>0.0288</v>
      </c>
      <c r="O27" s="44">
        <v>0.0211</v>
      </c>
      <c r="P27" s="44">
        <v>0.0097</v>
      </c>
    </row>
    <row r="28" spans="1:16" ht="12.75">
      <c r="A28" s="40">
        <v>-2</v>
      </c>
      <c r="B28" s="44">
        <v>0.1227</v>
      </c>
      <c r="C28" s="44">
        <v>0.1524</v>
      </c>
      <c r="D28" s="44">
        <v>0.2059</v>
      </c>
      <c r="E28" s="44">
        <v>0.2346</v>
      </c>
      <c r="F28" s="44">
        <v>0.2321</v>
      </c>
      <c r="G28" s="44">
        <v>0.2176</v>
      </c>
      <c r="H28" s="44">
        <v>0.1774</v>
      </c>
      <c r="I28" s="44">
        <v>0.1394</v>
      </c>
      <c r="J28" s="44">
        <v>0.1091</v>
      </c>
      <c r="K28" s="44">
        <v>0.0861</v>
      </c>
      <c r="L28" s="44">
        <v>0.0559</v>
      </c>
      <c r="M28" s="44">
        <v>0.0382</v>
      </c>
      <c r="N28" s="44">
        <v>0.0274</v>
      </c>
      <c r="O28" s="44">
        <v>0.0203</v>
      </c>
      <c r="P28" s="44">
        <v>0.0095</v>
      </c>
    </row>
    <row r="29" spans="1:16" ht="12.75">
      <c r="A29" s="40">
        <v>-2.5</v>
      </c>
      <c r="B29" s="44">
        <v>0.0789</v>
      </c>
      <c r="C29" s="44">
        <v>0.0926</v>
      </c>
      <c r="D29" s="44">
        <v>0.1232</v>
      </c>
      <c r="E29" s="44">
        <v>0.1442</v>
      </c>
      <c r="F29" s="44">
        <v>0.1487</v>
      </c>
      <c r="G29" s="39">
        <v>0.145</v>
      </c>
      <c r="H29" s="44">
        <v>0.1281</v>
      </c>
      <c r="I29" s="44">
        <v>0.1077</v>
      </c>
      <c r="J29" s="44">
        <v>0.0889</v>
      </c>
      <c r="K29" s="39">
        <v>0.073</v>
      </c>
      <c r="L29" s="39">
        <v>0.05</v>
      </c>
      <c r="M29" s="44">
        <v>0.0353</v>
      </c>
      <c r="N29" s="44">
        <v>0.0258</v>
      </c>
      <c r="O29" s="44">
        <v>0.0194</v>
      </c>
      <c r="P29" s="44">
        <v>0.0092</v>
      </c>
    </row>
    <row r="30" spans="1:16" ht="12.75">
      <c r="A30" s="40">
        <v>-3</v>
      </c>
      <c r="B30" s="39">
        <v>0.057</v>
      </c>
      <c r="C30" s="44">
        <v>0.0633</v>
      </c>
      <c r="D30" s="44">
        <v>0.0815</v>
      </c>
      <c r="E30" s="44">
        <v>0.0969</v>
      </c>
      <c r="F30" s="44">
        <v>0.1021</v>
      </c>
      <c r="G30" s="44">
        <v>0.1021</v>
      </c>
      <c r="H30" s="39">
        <v>0.095</v>
      </c>
      <c r="I30" s="44">
        <v>0.0838</v>
      </c>
      <c r="J30" s="44">
        <v>0.0721</v>
      </c>
      <c r="K30" s="44">
        <v>0.0614</v>
      </c>
      <c r="L30" s="44">
        <v>0.0443</v>
      </c>
      <c r="M30" s="44">
        <v>0.0323</v>
      </c>
      <c r="N30" s="44">
        <v>0.0241</v>
      </c>
      <c r="O30" s="44">
        <v>0.0184</v>
      </c>
      <c r="P30" s="44">
        <v>0.0089</v>
      </c>
    </row>
    <row r="31" spans="1:16" ht="12.75">
      <c r="A31" s="40">
        <v>-4</v>
      </c>
      <c r="B31" s="44">
        <v>0.0338</v>
      </c>
      <c r="C31" s="44">
        <v>0.0349</v>
      </c>
      <c r="D31" s="44">
        <v>0.0434</v>
      </c>
      <c r="E31" s="44">
        <v>0.0514</v>
      </c>
      <c r="F31" s="44">
        <v>0.0554</v>
      </c>
      <c r="G31" s="44">
        <v>0.0569</v>
      </c>
      <c r="H31" s="44">
        <v>0.0563</v>
      </c>
      <c r="I31" s="44">
        <v>0.0529</v>
      </c>
      <c r="J31" s="44">
        <v>0.0482</v>
      </c>
      <c r="K31" s="44">
        <v>0.0433</v>
      </c>
      <c r="L31" s="39">
        <v>0.034</v>
      </c>
      <c r="M31" s="44">
        <v>0.0264</v>
      </c>
      <c r="N31" s="44">
        <v>0.0206</v>
      </c>
      <c r="O31" s="44">
        <v>0.0162</v>
      </c>
      <c r="P31" s="44">
        <v>0.0083</v>
      </c>
    </row>
    <row r="32" spans="1:16" ht="12.75">
      <c r="A32" s="40">
        <v>-5</v>
      </c>
      <c r="B32" s="44">
        <v>0.0239</v>
      </c>
      <c r="C32" s="44">
        <v>0.0245</v>
      </c>
      <c r="D32" s="44">
        <v>0.0274</v>
      </c>
      <c r="E32" s="44">
        <v>0.0317</v>
      </c>
      <c r="F32" s="44">
        <v>0.0343</v>
      </c>
      <c r="G32" s="44">
        <v>0.0357</v>
      </c>
      <c r="H32" s="44">
        <v>0.0364</v>
      </c>
      <c r="I32" s="44">
        <v>0.0353</v>
      </c>
      <c r="J32" s="44">
        <v>0.0334</v>
      </c>
      <c r="K32" s="44">
        <v>0.0311</v>
      </c>
      <c r="L32" s="44">
        <v>0.0259</v>
      </c>
      <c r="M32" s="44">
        <v>0.0212</v>
      </c>
      <c r="N32" s="44">
        <v>0.0172</v>
      </c>
      <c r="O32" s="44">
        <v>0.0139</v>
      </c>
      <c r="P32" s="44">
        <v>0.0075</v>
      </c>
    </row>
    <row r="33" spans="1:16" ht="12.75">
      <c r="A33" s="40">
        <v>-6</v>
      </c>
      <c r="B33" s="44">
        <v>0.0162</v>
      </c>
      <c r="C33" s="44">
        <v>0.0172</v>
      </c>
      <c r="D33" s="44">
        <v>0.0192</v>
      </c>
      <c r="E33" s="44">
        <v>0.0215</v>
      </c>
      <c r="F33" s="44">
        <v>0.0231</v>
      </c>
      <c r="G33" s="44">
        <v>0.0242</v>
      </c>
      <c r="H33" s="39">
        <v>0.025</v>
      </c>
      <c r="I33" s="44">
        <v>0.0247</v>
      </c>
      <c r="J33" s="44">
        <v>0.0239</v>
      </c>
      <c r="K33" s="44">
        <v>0.0228</v>
      </c>
      <c r="L33" s="39">
        <v>0.02</v>
      </c>
      <c r="M33" s="44">
        <v>0.0169</v>
      </c>
      <c r="N33" s="44">
        <v>0.0142</v>
      </c>
      <c r="O33" s="44">
        <v>0.0118</v>
      </c>
      <c r="P33" s="44">
        <v>0.0067</v>
      </c>
    </row>
    <row r="34" spans="1:16" ht="12.75">
      <c r="A34" s="40">
        <v>-7</v>
      </c>
      <c r="B34" s="39">
        <v>0.013</v>
      </c>
      <c r="C34" s="44">
        <v>0.0129</v>
      </c>
      <c r="D34" s="44">
        <v>0.0138</v>
      </c>
      <c r="E34" s="44">
        <v>0.0154</v>
      </c>
      <c r="F34" s="44">
        <v>0.0165</v>
      </c>
      <c r="G34" s="44">
        <v>0.0173</v>
      </c>
      <c r="H34" s="39">
        <v>0.018</v>
      </c>
      <c r="I34" s="39">
        <v>0.018</v>
      </c>
      <c r="J34" s="44">
        <v>0.0178</v>
      </c>
      <c r="K34" s="44">
        <v>0.0172</v>
      </c>
      <c r="L34" s="44">
        <v>0.0155</v>
      </c>
      <c r="M34" s="44">
        <v>0.0136</v>
      </c>
      <c r="N34" s="44">
        <v>0.0117</v>
      </c>
      <c r="O34" s="39">
        <v>0.01</v>
      </c>
      <c r="P34" s="44">
        <v>0.0059</v>
      </c>
    </row>
    <row r="35" spans="1:16" ht="12.75">
      <c r="A35" s="40">
        <v>-10</v>
      </c>
      <c r="B35" s="44">
        <v>0.0061</v>
      </c>
      <c r="C35" s="44">
        <v>0.0063</v>
      </c>
      <c r="D35" s="44">
        <v>0.0066</v>
      </c>
      <c r="E35" s="44">
        <v>0.0071</v>
      </c>
      <c r="F35" s="44">
        <v>0.0074</v>
      </c>
      <c r="G35" s="44">
        <v>0.0076</v>
      </c>
      <c r="H35" s="39">
        <v>0.008</v>
      </c>
      <c r="I35" s="44">
        <v>0.0081</v>
      </c>
      <c r="J35" s="44">
        <v>0.0081</v>
      </c>
      <c r="K35" s="44">
        <v>0.0081</v>
      </c>
      <c r="L35" s="44">
        <v>0.0077</v>
      </c>
      <c r="M35" s="44">
        <v>0.0071</v>
      </c>
      <c r="N35" s="44">
        <v>0.0065</v>
      </c>
      <c r="O35" s="44">
        <v>0.0058</v>
      </c>
      <c r="P35" s="44">
        <v>0.0038</v>
      </c>
    </row>
  </sheetData>
  <mergeCells count="1">
    <mergeCell ref="B1:M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O40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2" customWidth="1"/>
    <col min="2" max="16384" width="11.421875" style="2" customWidth="1"/>
  </cols>
  <sheetData>
    <row r="1" spans="1:41" ht="20.25" thickBot="1">
      <c r="A1" s="1"/>
      <c r="B1" s="78" t="s">
        <v>2</v>
      </c>
      <c r="C1" s="78"/>
      <c r="D1" s="78"/>
      <c r="E1" s="79"/>
      <c r="F1" s="15" t="s">
        <v>70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9.5">
      <c r="B3" s="27" t="s">
        <v>5</v>
      </c>
      <c r="D3" s="74" t="s">
        <v>79</v>
      </c>
    </row>
    <row r="4" spans="1:7" ht="15.75">
      <c r="A4" s="22"/>
      <c r="B4" s="23"/>
      <c r="C4" s="23"/>
      <c r="F4" s="25" t="s">
        <v>3</v>
      </c>
      <c r="G4" s="24"/>
    </row>
    <row r="5" spans="1:11" ht="13.5" thickBot="1">
      <c r="A5" s="26" t="s">
        <v>4</v>
      </c>
      <c r="B5" s="36">
        <v>0.25</v>
      </c>
      <c r="C5" s="36">
        <v>0.5</v>
      </c>
      <c r="D5" s="36">
        <v>1</v>
      </c>
      <c r="E5" s="36">
        <v>2</v>
      </c>
      <c r="F5" s="36">
        <v>3</v>
      </c>
      <c r="G5" s="36">
        <v>4</v>
      </c>
      <c r="H5" s="36">
        <v>5</v>
      </c>
      <c r="I5" s="36">
        <v>6</v>
      </c>
      <c r="J5" s="36">
        <v>7</v>
      </c>
      <c r="K5" s="36">
        <v>10</v>
      </c>
    </row>
    <row r="6" spans="1:13" ht="13.5" thickTop="1">
      <c r="A6" s="41">
        <v>0</v>
      </c>
      <c r="B6" s="44"/>
      <c r="C6" s="44"/>
      <c r="D6" s="44">
        <v>0.445</v>
      </c>
      <c r="E6" s="38">
        <v>0.41</v>
      </c>
      <c r="F6" s="44">
        <v>0.431</v>
      </c>
      <c r="G6" s="44">
        <v>0.482</v>
      </c>
      <c r="H6" s="44">
        <v>0.531</v>
      </c>
      <c r="I6" s="44">
        <v>0.566</v>
      </c>
      <c r="J6" s="44">
        <v>0.577</v>
      </c>
      <c r="K6" s="44">
        <v>0.571</v>
      </c>
      <c r="M6" s="72">
        <f aca="true" t="shared" si="0" ref="M6:M40">180-A6</f>
        <v>180</v>
      </c>
    </row>
    <row r="7" spans="1:13" ht="12.75">
      <c r="A7" s="41">
        <v>1</v>
      </c>
      <c r="B7" s="44"/>
      <c r="C7" s="44"/>
      <c r="D7" s="44">
        <v>0.448</v>
      </c>
      <c r="E7" s="44">
        <v>0.439</v>
      </c>
      <c r="F7" s="44">
        <v>0.474</v>
      </c>
      <c r="G7" s="44">
        <v>0.488</v>
      </c>
      <c r="H7" s="44">
        <v>0.562</v>
      </c>
      <c r="I7" s="44">
        <v>0.586</v>
      </c>
      <c r="J7" s="44">
        <v>0.622</v>
      </c>
      <c r="K7" s="44">
        <v>0.659</v>
      </c>
      <c r="M7" s="72">
        <f t="shared" si="0"/>
        <v>179</v>
      </c>
    </row>
    <row r="8" spans="1:13" ht="12.75">
      <c r="A8" s="41">
        <v>2</v>
      </c>
      <c r="B8" s="44"/>
      <c r="C8" s="44"/>
      <c r="D8" s="44">
        <v>0.469</v>
      </c>
      <c r="E8" s="44">
        <v>0.472</v>
      </c>
      <c r="F8" s="44">
        <v>0.503</v>
      </c>
      <c r="G8" s="44">
        <v>0.551</v>
      </c>
      <c r="H8" s="44">
        <v>0.583</v>
      </c>
      <c r="I8" s="44">
        <v>0.603</v>
      </c>
      <c r="J8" s="44">
        <v>0.637</v>
      </c>
      <c r="K8" s="44">
        <v>0.669</v>
      </c>
      <c r="M8" s="72">
        <f t="shared" si="0"/>
        <v>178</v>
      </c>
    </row>
    <row r="9" spans="1:13" ht="12.75">
      <c r="A9" s="41">
        <v>3</v>
      </c>
      <c r="B9" s="44"/>
      <c r="C9" s="44"/>
      <c r="D9" s="38">
        <v>0.54</v>
      </c>
      <c r="E9" s="44">
        <v>0.545</v>
      </c>
      <c r="F9" s="44">
        <v>0.558</v>
      </c>
      <c r="G9" s="44">
        <v>0.588</v>
      </c>
      <c r="H9" s="44">
        <v>0.628</v>
      </c>
      <c r="I9" s="44">
        <v>0.651</v>
      </c>
      <c r="J9" s="38">
        <v>0.67</v>
      </c>
      <c r="K9" s="44">
        <v>0.719</v>
      </c>
      <c r="M9" s="72">
        <f t="shared" si="0"/>
        <v>177</v>
      </c>
    </row>
    <row r="10" spans="1:13" ht="12.75">
      <c r="A10" s="41">
        <v>5</v>
      </c>
      <c r="B10" s="44"/>
      <c r="C10" s="44">
        <v>0.943</v>
      </c>
      <c r="D10" s="44">
        <v>0.637</v>
      </c>
      <c r="E10" s="44">
        <v>0.624</v>
      </c>
      <c r="F10" s="44">
        <v>0.651</v>
      </c>
      <c r="G10" s="44">
        <v>0.671</v>
      </c>
      <c r="H10" s="44">
        <v>0.688</v>
      </c>
      <c r="I10" s="38">
        <v>0.71</v>
      </c>
      <c r="J10" s="44">
        <v>0.724</v>
      </c>
      <c r="K10" s="44">
        <v>0.758</v>
      </c>
      <c r="M10" s="72">
        <f t="shared" si="0"/>
        <v>175</v>
      </c>
    </row>
    <row r="11" spans="1:13" ht="12.75">
      <c r="A11" s="41">
        <v>7</v>
      </c>
      <c r="B11" s="44"/>
      <c r="C11" s="44">
        <v>0.944</v>
      </c>
      <c r="D11" s="44">
        <v>0.716</v>
      </c>
      <c r="E11" s="44">
        <v>0.694</v>
      </c>
      <c r="F11" s="44">
        <v>0.714</v>
      </c>
      <c r="G11" s="44">
        <v>0.733</v>
      </c>
      <c r="H11" s="44">
        <v>0.749</v>
      </c>
      <c r="I11" s="44">
        <v>0.765</v>
      </c>
      <c r="J11" s="44">
        <v>0.774</v>
      </c>
      <c r="K11" s="44">
        <v>0.796</v>
      </c>
      <c r="M11" s="72">
        <f t="shared" si="0"/>
        <v>173</v>
      </c>
    </row>
    <row r="12" spans="1:13" ht="12.75">
      <c r="A12" s="41">
        <v>10</v>
      </c>
      <c r="B12" s="44">
        <v>0.974</v>
      </c>
      <c r="C12" s="44">
        <v>0.943</v>
      </c>
      <c r="D12" s="44">
        <v>0.787</v>
      </c>
      <c r="E12" s="44">
        <v>0.771</v>
      </c>
      <c r="F12" s="44">
        <v>0.779</v>
      </c>
      <c r="G12" s="44">
        <v>0.788</v>
      </c>
      <c r="H12" s="44">
        <v>0.798</v>
      </c>
      <c r="I12" s="44">
        <v>0.812</v>
      </c>
      <c r="J12" s="44">
        <v>0.822</v>
      </c>
      <c r="K12" s="44">
        <v>0.837</v>
      </c>
      <c r="M12" s="72">
        <f t="shared" si="0"/>
        <v>170</v>
      </c>
    </row>
    <row r="13" spans="1:13" ht="12.75">
      <c r="A13" s="41">
        <v>12</v>
      </c>
      <c r="B13" s="44">
        <v>0.974</v>
      </c>
      <c r="C13" s="44">
        <v>0.948</v>
      </c>
      <c r="D13" s="44">
        <v>0.822</v>
      </c>
      <c r="E13" s="44">
        <v>0.804</v>
      </c>
      <c r="F13" s="44">
        <v>0.813</v>
      </c>
      <c r="G13" s="44">
        <v>0.822</v>
      </c>
      <c r="H13" s="44">
        <v>0.831</v>
      </c>
      <c r="I13" s="44">
        <v>0.836</v>
      </c>
      <c r="J13" s="44">
        <v>0.847</v>
      </c>
      <c r="K13" s="44">
        <v>0.863</v>
      </c>
      <c r="M13" s="72">
        <f t="shared" si="0"/>
        <v>168</v>
      </c>
    </row>
    <row r="14" spans="1:13" ht="12.75">
      <c r="A14" s="41">
        <v>15</v>
      </c>
      <c r="B14" s="44">
        <v>0.973</v>
      </c>
      <c r="C14" s="44">
        <v>0.953</v>
      </c>
      <c r="D14" s="44">
        <v>0.863</v>
      </c>
      <c r="E14" s="44">
        <v>0.841</v>
      </c>
      <c r="F14" s="44">
        <v>0.849</v>
      </c>
      <c r="G14" s="44">
        <v>0.851</v>
      </c>
      <c r="H14" s="44">
        <v>0.864</v>
      </c>
      <c r="I14" s="44">
        <v>0.868</v>
      </c>
      <c r="J14" s="44">
        <v>0.875</v>
      </c>
      <c r="K14" s="44">
        <v>0.887</v>
      </c>
      <c r="M14" s="72">
        <f t="shared" si="0"/>
        <v>165</v>
      </c>
    </row>
    <row r="15" spans="1:13" ht="12.75">
      <c r="A15" s="41">
        <v>20</v>
      </c>
      <c r="B15" s="44">
        <v>0.974</v>
      </c>
      <c r="C15" s="44">
        <v>0.963</v>
      </c>
      <c r="D15" s="44">
        <v>0.904</v>
      </c>
      <c r="E15" s="44">
        <v>0.887</v>
      </c>
      <c r="F15" s="44">
        <v>0.893</v>
      </c>
      <c r="G15" s="44">
        <v>0.892</v>
      </c>
      <c r="H15" s="44">
        <v>0.898</v>
      </c>
      <c r="I15" s="44">
        <v>0.903</v>
      </c>
      <c r="J15" s="44">
        <v>0.908</v>
      </c>
      <c r="K15" s="44">
        <v>0.917</v>
      </c>
      <c r="M15" s="72">
        <f t="shared" si="0"/>
        <v>160</v>
      </c>
    </row>
    <row r="16" spans="1:13" ht="12.75">
      <c r="A16" s="41">
        <v>25</v>
      </c>
      <c r="B16" s="44">
        <v>0.979</v>
      </c>
      <c r="C16" s="44">
        <v>0.973</v>
      </c>
      <c r="D16" s="44">
        <v>0.929</v>
      </c>
      <c r="E16" s="44">
        <v>0.917</v>
      </c>
      <c r="F16" s="38">
        <v>0.92</v>
      </c>
      <c r="G16" s="44">
        <v>0.921</v>
      </c>
      <c r="H16" s="44">
        <v>0.922</v>
      </c>
      <c r="I16" s="44">
        <v>0.927</v>
      </c>
      <c r="J16" s="44">
        <v>0.931</v>
      </c>
      <c r="K16" s="44">
        <v>0.936</v>
      </c>
      <c r="M16" s="72">
        <f t="shared" si="0"/>
        <v>155</v>
      </c>
    </row>
    <row r="17" spans="1:13" ht="12.75">
      <c r="A17" s="41">
        <v>30</v>
      </c>
      <c r="B17" s="44">
        <v>0.984</v>
      </c>
      <c r="C17" s="38">
        <v>0.98</v>
      </c>
      <c r="D17" s="44">
        <v>0.947</v>
      </c>
      <c r="E17" s="44">
        <v>0.938</v>
      </c>
      <c r="F17" s="38">
        <v>0.94</v>
      </c>
      <c r="G17" s="44">
        <v>0.938</v>
      </c>
      <c r="H17" s="44">
        <v>0.941</v>
      </c>
      <c r="I17" s="44">
        <v>0.943</v>
      </c>
      <c r="J17" s="44">
        <v>0.947</v>
      </c>
      <c r="K17" s="38">
        <v>0.95</v>
      </c>
      <c r="M17" s="72">
        <f t="shared" si="0"/>
        <v>150</v>
      </c>
    </row>
    <row r="18" spans="1:13" ht="12.75">
      <c r="A18" s="41">
        <v>35</v>
      </c>
      <c r="B18" s="44">
        <v>0.988</v>
      </c>
      <c r="C18" s="44">
        <v>0.984</v>
      </c>
      <c r="D18" s="44">
        <v>0.961</v>
      </c>
      <c r="E18" s="44">
        <v>0.954</v>
      </c>
      <c r="F18" s="44">
        <v>0.954</v>
      </c>
      <c r="G18" s="44">
        <v>0.951</v>
      </c>
      <c r="H18" s="44">
        <v>0.956</v>
      </c>
      <c r="I18" s="44">
        <v>0.957</v>
      </c>
      <c r="J18" s="38">
        <v>0.96</v>
      </c>
      <c r="K18" s="44">
        <v>0.954</v>
      </c>
      <c r="M18" s="72">
        <f t="shared" si="0"/>
        <v>145</v>
      </c>
    </row>
    <row r="19" spans="1:13" ht="12.75">
      <c r="A19" s="41">
        <v>45</v>
      </c>
      <c r="B19" s="44">
        <v>0.993</v>
      </c>
      <c r="C19" s="44">
        <v>0.985</v>
      </c>
      <c r="D19" s="44">
        <v>0.977</v>
      </c>
      <c r="E19" s="44">
        <v>0.973</v>
      </c>
      <c r="F19" s="44">
        <v>0.974</v>
      </c>
      <c r="G19" s="44">
        <v>0.971</v>
      </c>
      <c r="H19" s="44">
        <v>0.974</v>
      </c>
      <c r="I19" s="44">
        <v>0.975</v>
      </c>
      <c r="J19" s="44">
        <v>0.977</v>
      </c>
      <c r="K19" s="44">
        <v>0.986</v>
      </c>
      <c r="M19" s="72">
        <f t="shared" si="0"/>
        <v>135</v>
      </c>
    </row>
    <row r="20" spans="1:13" ht="12.75">
      <c r="A20" s="41">
        <v>50</v>
      </c>
      <c r="B20" s="44">
        <v>0.995</v>
      </c>
      <c r="C20" s="44">
        <v>0.988</v>
      </c>
      <c r="D20" s="44">
        <v>0.983</v>
      </c>
      <c r="E20" s="38">
        <v>0.98</v>
      </c>
      <c r="F20" s="44">
        <v>0.981</v>
      </c>
      <c r="G20" s="44">
        <v>0.977</v>
      </c>
      <c r="H20" s="44">
        <v>0.979</v>
      </c>
      <c r="I20" s="44">
        <v>0.981</v>
      </c>
      <c r="J20" s="44">
        <v>0.983</v>
      </c>
      <c r="K20" s="44">
        <v>0.988</v>
      </c>
      <c r="M20" s="72">
        <f t="shared" si="0"/>
        <v>130</v>
      </c>
    </row>
    <row r="21" spans="1:13" ht="12.75">
      <c r="A21" s="41">
        <v>60</v>
      </c>
      <c r="B21" s="44">
        <v>0.998</v>
      </c>
      <c r="C21" s="44">
        <v>0.995</v>
      </c>
      <c r="D21" s="44">
        <v>0.991</v>
      </c>
      <c r="E21" s="44">
        <v>0.988</v>
      </c>
      <c r="F21" s="38">
        <v>0.99</v>
      </c>
      <c r="G21" s="44">
        <v>0.987</v>
      </c>
      <c r="H21" s="44">
        <v>0.988</v>
      </c>
      <c r="I21" s="38">
        <v>0.99</v>
      </c>
      <c r="J21" s="44">
        <v>0.993</v>
      </c>
      <c r="K21" s="44">
        <v>0.994</v>
      </c>
      <c r="M21" s="72">
        <f t="shared" si="0"/>
        <v>120</v>
      </c>
    </row>
    <row r="22" spans="1:13" ht="12.75">
      <c r="A22" s="41">
        <v>75</v>
      </c>
      <c r="B22" s="46">
        <v>1</v>
      </c>
      <c r="C22" s="44">
        <v>0.999</v>
      </c>
      <c r="D22" s="44">
        <v>0.998</v>
      </c>
      <c r="E22" s="44">
        <v>0.995</v>
      </c>
      <c r="F22" s="44">
        <v>0.999</v>
      </c>
      <c r="G22" s="44">
        <v>0.995</v>
      </c>
      <c r="H22" s="44">
        <v>0.997</v>
      </c>
      <c r="I22" s="44">
        <v>0.997</v>
      </c>
      <c r="J22" s="44">
        <v>0.999</v>
      </c>
      <c r="K22" s="44">
        <v>0.998</v>
      </c>
      <c r="M22" s="72">
        <f t="shared" si="0"/>
        <v>105</v>
      </c>
    </row>
    <row r="23" spans="1:13" ht="12.75">
      <c r="A23" s="41">
        <v>90</v>
      </c>
      <c r="B23" s="46">
        <v>1</v>
      </c>
      <c r="C23" s="46">
        <v>1</v>
      </c>
      <c r="D23" s="46">
        <v>1</v>
      </c>
      <c r="E23" s="46">
        <v>1</v>
      </c>
      <c r="F23" s="46">
        <v>1</v>
      </c>
      <c r="G23" s="46">
        <v>1</v>
      </c>
      <c r="H23" s="46">
        <v>1</v>
      </c>
      <c r="I23" s="46">
        <v>1</v>
      </c>
      <c r="J23" s="46">
        <v>1</v>
      </c>
      <c r="K23" s="46">
        <v>1</v>
      </c>
      <c r="M23" s="72">
        <f t="shared" si="0"/>
        <v>90</v>
      </c>
    </row>
    <row r="24" spans="1:13" ht="12.75">
      <c r="A24" s="41">
        <v>105</v>
      </c>
      <c r="B24" s="46">
        <v>1</v>
      </c>
      <c r="C24" s="44">
        <v>0.999</v>
      </c>
      <c r="D24" s="44">
        <v>0.998</v>
      </c>
      <c r="E24" s="44">
        <v>0.994</v>
      </c>
      <c r="F24" s="44">
        <v>0.999</v>
      </c>
      <c r="G24" s="44">
        <v>0.994</v>
      </c>
      <c r="H24" s="44">
        <v>0.994</v>
      </c>
      <c r="I24" s="44">
        <v>0.997</v>
      </c>
      <c r="J24" s="46">
        <v>1</v>
      </c>
      <c r="K24" s="44">
        <v>0.998</v>
      </c>
      <c r="M24" s="72">
        <f t="shared" si="0"/>
        <v>75</v>
      </c>
    </row>
    <row r="25" spans="1:13" ht="12.75">
      <c r="A25" s="41">
        <v>120</v>
      </c>
      <c r="B25" s="44">
        <v>0.998</v>
      </c>
      <c r="C25" s="44">
        <v>0.995</v>
      </c>
      <c r="D25" s="44">
        <v>0.991</v>
      </c>
      <c r="E25" s="44">
        <v>0.989</v>
      </c>
      <c r="F25" s="44">
        <v>0.991</v>
      </c>
      <c r="G25" s="44">
        <v>0.988</v>
      </c>
      <c r="H25" s="44">
        <v>0.989</v>
      </c>
      <c r="I25" s="38">
        <v>0.99</v>
      </c>
      <c r="J25" s="44">
        <v>0.992</v>
      </c>
      <c r="K25" s="44">
        <v>0.995</v>
      </c>
      <c r="M25" s="72">
        <f t="shared" si="0"/>
        <v>60</v>
      </c>
    </row>
    <row r="26" spans="1:13" ht="12.75">
      <c r="A26" s="41">
        <v>130</v>
      </c>
      <c r="B26" s="44">
        <v>0.996</v>
      </c>
      <c r="C26" s="44">
        <v>0.992</v>
      </c>
      <c r="D26" s="44">
        <v>0.983</v>
      </c>
      <c r="E26" s="38">
        <v>0.98</v>
      </c>
      <c r="F26" s="44">
        <v>0.981</v>
      </c>
      <c r="G26" s="44">
        <v>0.978</v>
      </c>
      <c r="H26" s="44">
        <v>0.981</v>
      </c>
      <c r="I26" s="44">
        <v>0.982</v>
      </c>
      <c r="J26" s="44">
        <v>0.983</v>
      </c>
      <c r="K26" s="44">
        <v>0.981</v>
      </c>
      <c r="M26" s="72">
        <f t="shared" si="0"/>
        <v>50</v>
      </c>
    </row>
    <row r="27" spans="1:13" ht="12.75">
      <c r="A27" s="41">
        <v>135</v>
      </c>
      <c r="B27" s="44">
        <v>0.994</v>
      </c>
      <c r="C27" s="38">
        <v>0.99</v>
      </c>
      <c r="D27" s="44">
        <v>0.975</v>
      </c>
      <c r="E27" s="44">
        <v>0.973</v>
      </c>
      <c r="F27" s="44">
        <v>0.975</v>
      </c>
      <c r="G27" s="44">
        <v>0.971</v>
      </c>
      <c r="H27" s="44">
        <v>0.974</v>
      </c>
      <c r="I27" s="44">
        <v>0.975</v>
      </c>
      <c r="J27" s="44">
        <v>0.977</v>
      </c>
      <c r="K27" s="44">
        <v>0.974</v>
      </c>
      <c r="M27" s="72">
        <f t="shared" si="0"/>
        <v>45</v>
      </c>
    </row>
    <row r="28" spans="1:13" ht="12.75">
      <c r="A28" s="41">
        <v>145</v>
      </c>
      <c r="B28" s="44">
        <v>0.989</v>
      </c>
      <c r="C28" s="44">
        <v>0.981</v>
      </c>
      <c r="D28" s="38">
        <v>0.96</v>
      </c>
      <c r="E28" s="44">
        <v>0.952</v>
      </c>
      <c r="F28" s="44">
        <v>0.955</v>
      </c>
      <c r="G28" s="44">
        <v>0.952</v>
      </c>
      <c r="H28" s="44">
        <v>0.955</v>
      </c>
      <c r="I28" s="44">
        <v>0.957</v>
      </c>
      <c r="J28" s="44">
        <v>0.961</v>
      </c>
      <c r="K28" s="38">
        <v>0.96</v>
      </c>
      <c r="M28" s="72">
        <f t="shared" si="0"/>
        <v>35</v>
      </c>
    </row>
    <row r="29" spans="1:13" ht="12.75">
      <c r="A29" s="41">
        <v>150</v>
      </c>
      <c r="B29" s="44">
        <v>0.985</v>
      </c>
      <c r="C29" s="44">
        <v>0.973</v>
      </c>
      <c r="D29" s="44">
        <v>0.946</v>
      </c>
      <c r="E29" s="44">
        <v>0.938</v>
      </c>
      <c r="F29" s="38">
        <v>0.94</v>
      </c>
      <c r="G29" s="44">
        <v>0.939</v>
      </c>
      <c r="H29" s="44">
        <v>0.942</v>
      </c>
      <c r="I29" s="44">
        <v>0.944</v>
      </c>
      <c r="J29" s="44">
        <v>0.949</v>
      </c>
      <c r="K29" s="44">
        <v>0.952</v>
      </c>
      <c r="M29" s="72">
        <f t="shared" si="0"/>
        <v>30</v>
      </c>
    </row>
    <row r="30" spans="1:13" ht="12.75">
      <c r="A30" s="41">
        <v>155</v>
      </c>
      <c r="B30" s="44">
        <v>0.981</v>
      </c>
      <c r="C30" s="44">
        <v>0.964</v>
      </c>
      <c r="D30" s="38">
        <v>0.93</v>
      </c>
      <c r="E30" s="44">
        <v>0.917</v>
      </c>
      <c r="F30" s="38">
        <v>0.92</v>
      </c>
      <c r="G30" s="38">
        <v>0.92</v>
      </c>
      <c r="H30" s="44">
        <v>0.923</v>
      </c>
      <c r="I30" s="44">
        <v>0.927</v>
      </c>
      <c r="J30" s="44">
        <v>0.931</v>
      </c>
      <c r="K30" s="44">
        <v>0.936</v>
      </c>
      <c r="M30" s="72">
        <f t="shared" si="0"/>
        <v>25</v>
      </c>
    </row>
    <row r="31" spans="1:13" ht="12.75">
      <c r="A31" s="41">
        <v>160</v>
      </c>
      <c r="B31" s="44">
        <v>0.976</v>
      </c>
      <c r="C31" s="44">
        <v>0.959</v>
      </c>
      <c r="D31" s="44">
        <v>0.905</v>
      </c>
      <c r="E31" s="44">
        <v>0.887</v>
      </c>
      <c r="F31" s="44">
        <v>0.892</v>
      </c>
      <c r="G31" s="44">
        <v>0.892</v>
      </c>
      <c r="H31" s="44">
        <v>0.899</v>
      </c>
      <c r="I31" s="44">
        <v>0.902</v>
      </c>
      <c r="J31" s="44">
        <v>0.908</v>
      </c>
      <c r="K31" s="44">
        <v>0.914</v>
      </c>
      <c r="M31" s="72">
        <f t="shared" si="0"/>
        <v>20</v>
      </c>
    </row>
    <row r="32" spans="1:13" ht="12.75">
      <c r="A32" s="41">
        <v>165</v>
      </c>
      <c r="B32" s="44">
        <v>0.974</v>
      </c>
      <c r="C32" s="44">
        <v>0.954</v>
      </c>
      <c r="D32" s="44">
        <v>0.861</v>
      </c>
      <c r="E32" s="44">
        <v>0.843</v>
      </c>
      <c r="F32" s="44">
        <v>0.851</v>
      </c>
      <c r="G32" s="44">
        <v>0.852</v>
      </c>
      <c r="H32" s="44">
        <v>0.862</v>
      </c>
      <c r="I32" s="44">
        <v>0.869</v>
      </c>
      <c r="J32" s="44">
        <v>0.874</v>
      </c>
      <c r="K32" s="44">
        <v>0.885</v>
      </c>
      <c r="M32" s="72">
        <f t="shared" si="0"/>
        <v>15</v>
      </c>
    </row>
    <row r="33" spans="1:13" ht="12.75">
      <c r="A33" s="41">
        <v>168</v>
      </c>
      <c r="B33" s="44">
        <v>0.975</v>
      </c>
      <c r="C33" s="44">
        <v>0.948</v>
      </c>
      <c r="D33" s="44">
        <v>0.824</v>
      </c>
      <c r="E33" s="44">
        <v>0.803</v>
      </c>
      <c r="F33" s="44">
        <v>0.812</v>
      </c>
      <c r="G33" s="44">
        <v>0.819</v>
      </c>
      <c r="H33" s="44">
        <v>0.828</v>
      </c>
      <c r="I33" s="38">
        <v>0.84</v>
      </c>
      <c r="J33" s="44">
        <v>0.847</v>
      </c>
      <c r="K33" s="38">
        <v>0.86</v>
      </c>
      <c r="M33" s="72">
        <f t="shared" si="0"/>
        <v>12</v>
      </c>
    </row>
    <row r="34" spans="1:13" ht="12.75">
      <c r="A34" s="41">
        <v>170</v>
      </c>
      <c r="B34" s="44">
        <v>0.973</v>
      </c>
      <c r="C34" s="44">
        <v>0.943</v>
      </c>
      <c r="D34" s="44">
        <v>0.789</v>
      </c>
      <c r="E34" s="44">
        <v>0.765</v>
      </c>
      <c r="F34" s="38">
        <v>0.78</v>
      </c>
      <c r="G34" s="44">
        <v>0.785</v>
      </c>
      <c r="H34" s="38">
        <v>0.8</v>
      </c>
      <c r="I34" s="44">
        <v>0.812</v>
      </c>
      <c r="J34" s="44">
        <v>0.822</v>
      </c>
      <c r="K34" s="44">
        <v>0.842</v>
      </c>
      <c r="M34" s="72">
        <f t="shared" si="0"/>
        <v>10</v>
      </c>
    </row>
    <row r="35" spans="1:13" ht="12.75">
      <c r="A35" s="41">
        <v>173</v>
      </c>
      <c r="B35" s="44"/>
      <c r="C35" s="44">
        <v>0.943</v>
      </c>
      <c r="D35" s="44">
        <v>0.712</v>
      </c>
      <c r="E35" s="38">
        <v>0.69</v>
      </c>
      <c r="F35" s="44">
        <v>0.713</v>
      </c>
      <c r="G35" s="44">
        <v>0.722</v>
      </c>
      <c r="H35" s="44">
        <v>0.742</v>
      </c>
      <c r="I35" s="44">
        <v>0.755</v>
      </c>
      <c r="J35" s="44">
        <v>0.771</v>
      </c>
      <c r="K35" s="44">
        <v>0.793</v>
      </c>
      <c r="M35" s="72">
        <f t="shared" si="0"/>
        <v>7</v>
      </c>
    </row>
    <row r="36" spans="1:13" ht="12.75">
      <c r="A36" s="41">
        <v>175</v>
      </c>
      <c r="B36" s="44"/>
      <c r="C36" s="44">
        <v>0.942</v>
      </c>
      <c r="D36" s="44">
        <v>0.635</v>
      </c>
      <c r="E36" s="44">
        <v>0.617</v>
      </c>
      <c r="F36" s="44">
        <v>0.645</v>
      </c>
      <c r="G36" s="44">
        <v>0.657</v>
      </c>
      <c r="H36" s="44">
        <v>0.681</v>
      </c>
      <c r="I36" s="44">
        <v>0.709</v>
      </c>
      <c r="J36" s="38">
        <v>0.72</v>
      </c>
      <c r="K36" s="44">
        <v>0.764</v>
      </c>
      <c r="M36" s="72">
        <f t="shared" si="0"/>
        <v>5</v>
      </c>
    </row>
    <row r="37" spans="1:13" ht="12.75">
      <c r="A37" s="41">
        <v>177</v>
      </c>
      <c r="B37" s="44"/>
      <c r="C37" s="44"/>
      <c r="D37" s="38">
        <v>0.51</v>
      </c>
      <c r="E37" s="44">
        <v>0.512</v>
      </c>
      <c r="F37" s="44">
        <v>0.544</v>
      </c>
      <c r="G37" s="44">
        <v>0.581</v>
      </c>
      <c r="H37" s="44">
        <v>0.614</v>
      </c>
      <c r="I37" s="44">
        <v>0.645</v>
      </c>
      <c r="J37" s="44">
        <v>0.669</v>
      </c>
      <c r="K37" s="44">
        <v>0.709</v>
      </c>
      <c r="M37" s="72">
        <f t="shared" si="0"/>
        <v>3</v>
      </c>
    </row>
    <row r="38" spans="1:13" ht="12.75">
      <c r="A38" s="41">
        <v>178</v>
      </c>
      <c r="B38" s="44"/>
      <c r="C38" s="44"/>
      <c r="D38" s="44">
        <v>0.444</v>
      </c>
      <c r="E38" s="44">
        <v>0.456</v>
      </c>
      <c r="F38" s="44">
        <v>0.494</v>
      </c>
      <c r="G38" s="44">
        <v>0.516</v>
      </c>
      <c r="H38" s="44">
        <v>0.558</v>
      </c>
      <c r="I38" s="44">
        <v>0.594</v>
      </c>
      <c r="J38" s="38">
        <v>0.62</v>
      </c>
      <c r="K38" s="44">
        <v>0.677</v>
      </c>
      <c r="M38" s="72">
        <f t="shared" si="0"/>
        <v>2</v>
      </c>
    </row>
    <row r="39" spans="1:13" ht="12.75">
      <c r="A39" s="41">
        <v>179</v>
      </c>
      <c r="B39" s="44"/>
      <c r="C39" s="44"/>
      <c r="D39" s="44">
        <v>0.407</v>
      </c>
      <c r="E39" s="44">
        <v>0.405</v>
      </c>
      <c r="F39" s="44">
        <v>0.454</v>
      </c>
      <c r="G39" s="44">
        <v>0.481</v>
      </c>
      <c r="H39" s="44">
        <v>0.525</v>
      </c>
      <c r="I39" s="44">
        <v>0.555</v>
      </c>
      <c r="J39" s="44">
        <v>0.575</v>
      </c>
      <c r="K39" s="44">
        <v>0.633</v>
      </c>
      <c r="M39" s="72">
        <f t="shared" si="0"/>
        <v>1</v>
      </c>
    </row>
    <row r="40" spans="1:13" ht="12.75">
      <c r="A40" s="41">
        <v>180</v>
      </c>
      <c r="B40" s="44"/>
      <c r="C40" s="44"/>
      <c r="D40" s="44">
        <v>0.405</v>
      </c>
      <c r="E40" s="44">
        <v>0.406</v>
      </c>
      <c r="F40" s="44">
        <v>0.441</v>
      </c>
      <c r="G40" s="44">
        <v>0.469</v>
      </c>
      <c r="H40" s="44">
        <v>0.528</v>
      </c>
      <c r="I40" s="44">
        <v>0.524</v>
      </c>
      <c r="J40" s="44">
        <v>0.582</v>
      </c>
      <c r="K40" s="44">
        <v>0.606</v>
      </c>
      <c r="M40" s="72">
        <f t="shared" si="0"/>
        <v>0</v>
      </c>
    </row>
  </sheetData>
  <mergeCells count="1">
    <mergeCell ref="B1:E1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4"/>
  <sheetViews>
    <sheetView workbookViewId="0" topLeftCell="A1">
      <selection activeCell="F9" sqref="F9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8" t="s">
        <v>6</v>
      </c>
      <c r="C1" s="78"/>
      <c r="D1" s="78"/>
      <c r="E1" s="79"/>
      <c r="F1" s="15" t="s">
        <v>70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4" spans="3:4" ht="15.75">
      <c r="C4" s="29" t="s">
        <v>7</v>
      </c>
      <c r="D4" s="51" t="s">
        <v>11</v>
      </c>
    </row>
    <row r="5" spans="3:4" ht="15">
      <c r="C5" s="52">
        <v>0.1</v>
      </c>
      <c r="D5" s="30">
        <v>0.952</v>
      </c>
    </row>
    <row r="6" spans="3:4" ht="15">
      <c r="C6" s="52">
        <v>0.2</v>
      </c>
      <c r="D6" s="30">
        <v>0.967</v>
      </c>
    </row>
    <row r="7" spans="3:4" ht="15">
      <c r="C7" s="52">
        <v>0.3</v>
      </c>
      <c r="D7" s="30">
        <v>0.976</v>
      </c>
    </row>
    <row r="8" spans="3:4" ht="15">
      <c r="C8" s="52">
        <v>0.5</v>
      </c>
      <c r="D8" s="30">
        <v>0.989</v>
      </c>
    </row>
    <row r="9" spans="3:4" ht="15">
      <c r="C9" s="52">
        <v>1</v>
      </c>
      <c r="D9" s="53">
        <v>1</v>
      </c>
    </row>
    <row r="10" spans="2:4" ht="15">
      <c r="B10" s="42"/>
      <c r="C10" s="52">
        <v>1.5</v>
      </c>
      <c r="D10" s="30">
        <v>1.005</v>
      </c>
    </row>
    <row r="11" spans="2:4" ht="15">
      <c r="B11" s="42"/>
      <c r="C11" s="52">
        <v>2</v>
      </c>
      <c r="D11" s="30">
        <v>1.007</v>
      </c>
    </row>
    <row r="12" spans="2:4" ht="15">
      <c r="B12" s="42"/>
      <c r="C12" s="52">
        <v>2.5</v>
      </c>
      <c r="D12" s="30">
        <v>1.006</v>
      </c>
    </row>
    <row r="13" spans="2:4" ht="15">
      <c r="B13" s="42"/>
      <c r="C13" s="52">
        <v>3</v>
      </c>
      <c r="D13" s="30">
        <v>1.006</v>
      </c>
    </row>
    <row r="14" spans="3:4" ht="15">
      <c r="C14" s="52">
        <v>4</v>
      </c>
      <c r="D14" s="30">
        <v>1.003</v>
      </c>
    </row>
    <row r="15" spans="3:4" ht="15">
      <c r="C15" s="52">
        <v>5</v>
      </c>
      <c r="D15" s="30">
        <v>0.998</v>
      </c>
    </row>
    <row r="16" spans="3:4" ht="15">
      <c r="C16" s="52">
        <v>6</v>
      </c>
      <c r="D16" s="30">
        <v>0.984</v>
      </c>
    </row>
    <row r="17" spans="3:4" ht="15">
      <c r="C17" s="52">
        <v>7</v>
      </c>
      <c r="D17" s="30">
        <v>0.967</v>
      </c>
    </row>
    <row r="18" spans="3:4" ht="15">
      <c r="C18" s="52">
        <v>8</v>
      </c>
      <c r="D18" s="30">
        <v>0.947</v>
      </c>
    </row>
    <row r="19" spans="3:4" ht="15">
      <c r="C19" s="52">
        <v>9</v>
      </c>
      <c r="D19" s="30">
        <v>0.92</v>
      </c>
    </row>
    <row r="20" spans="3:4" ht="15">
      <c r="C20" s="52">
        <v>10</v>
      </c>
      <c r="D20" s="30">
        <v>0.885</v>
      </c>
    </row>
    <row r="21" spans="3:4" ht="15">
      <c r="C21" s="52">
        <v>11</v>
      </c>
      <c r="D21" s="30">
        <v>0.85</v>
      </c>
    </row>
    <row r="22" spans="3:4" ht="15">
      <c r="C22" s="52">
        <v>12</v>
      </c>
      <c r="D22" s="30">
        <v>0.807</v>
      </c>
    </row>
    <row r="23" spans="3:4" ht="15">
      <c r="C23" s="52">
        <v>13</v>
      </c>
      <c r="D23" s="30">
        <v>0.757</v>
      </c>
    </row>
    <row r="24" spans="3:4" ht="15">
      <c r="C24" s="52">
        <v>14</v>
      </c>
      <c r="D24" s="30">
        <v>0.699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192Ir-HDR_Varian(classic).xls</dc:title>
  <dc:subject/>
  <dc:creator>Sebastian Agramunt Chaler</dc:creator>
  <cp:keywords/>
  <dc:description/>
  <cp:lastModifiedBy>Facundo</cp:lastModifiedBy>
  <cp:lastPrinted>2006-01-30T15:40:31Z</cp:lastPrinted>
  <dcterms:created xsi:type="dcterms:W3CDTF">2004-09-16T08:58:32Z</dcterms:created>
  <dcterms:modified xsi:type="dcterms:W3CDTF">2007-02-01T10:37:13Z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1785653898</vt:i4>
  </property>
  <property fmtid="{D5CDD505-2E9C-101B-9397-08002B2CF9AE}" pid="3" name="_EmailSubject">
    <vt:lpwstr>BRAPHYQS</vt:lpwstr>
  </property>
  <property fmtid="{D5CDD505-2E9C-101B-9397-08002B2CF9AE}" pid="4" name="_AuthorEmail">
    <vt:lpwstr>fballest</vt:lpwstr>
  </property>
  <property fmtid="{D5CDD505-2E9C-101B-9397-08002B2CF9AE}" pid="5" name="_AuthorEmailDisplayName">
    <vt:lpwstr>Facundo Ballester Pallarés</vt:lpwstr>
  </property>
  <property fmtid="{D5CDD505-2E9C-101B-9397-08002B2CF9AE}" pid="6" name="_ReviewingToolsShownOnce">
    <vt:lpwstr/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