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59" activeTab="0"/>
  </bookViews>
  <sheets>
    <sheet name="General Information" sheetId="1" r:id="rId1"/>
    <sheet name="Geometry and materials" sheetId="2" r:id="rId2"/>
    <sheet name="Geometry Function" sheetId="3" r:id="rId3"/>
    <sheet name="Dose-Rate Constant" sheetId="4" r:id="rId4"/>
    <sheet name="Anisotropy Function Table" sheetId="5" r:id="rId5"/>
    <sheet name="Radial-Dose Function Table" sheetId="6" r:id="rId6"/>
    <sheet name="Anisotropy Factor" sheetId="7" r:id="rId7"/>
    <sheet name="QA" sheetId="8" r:id="rId8"/>
  </sheets>
  <definedNames/>
  <calcPr fullCalcOnLoad="1"/>
</workbook>
</file>

<file path=xl/sharedStrings.xml><?xml version="1.0" encoding="utf-8"?>
<sst xmlns="http://schemas.openxmlformats.org/spreadsheetml/2006/main" count="56" uniqueCount="51">
  <si>
    <t>Geometry Function</t>
  </si>
  <si>
    <t>Geometry and materials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</si>
  <si>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</si>
  <si>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</si>
  <si>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</si>
  <si>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</si>
  <si>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</si>
  <si>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</si>
  <si>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L =</t>
  </si>
  <si>
    <t>r (cm)</t>
  </si>
  <si>
    <t>mm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</si>
  <si>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</si>
  <si>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</si>
  <si>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</si>
  <si>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General Information</t>
  </si>
  <si>
    <t>Source Information</t>
  </si>
  <si>
    <t>Source name:</t>
  </si>
  <si>
    <t>Radionuclide:</t>
  </si>
  <si>
    <t>Model Number:</t>
  </si>
  <si>
    <t>Distributed by:</t>
  </si>
  <si>
    <t>Manufactured by:</t>
  </si>
  <si>
    <t>References</t>
  </si>
  <si>
    <t>1)</t>
  </si>
  <si>
    <t>Calculation details</t>
  </si>
  <si>
    <t>Method:</t>
  </si>
  <si>
    <t>Code:</t>
  </si>
  <si>
    <t>Version:</t>
  </si>
  <si>
    <t>Phantom material:</t>
  </si>
  <si>
    <t>Phantom size:</t>
  </si>
  <si>
    <t>Cutoff energy:</t>
  </si>
  <si>
    <t>Cross-section:</t>
  </si>
  <si>
    <t>Electron tracking:</t>
  </si>
  <si>
    <t>Revised</t>
  </si>
  <si>
    <t>I-125</t>
  </si>
  <si>
    <t xml:space="preserve">Amersham Health </t>
  </si>
  <si>
    <t xml:space="preserve"> cGy/(hU)</t>
  </si>
  <si>
    <r>
      <t>Amersham model</t>
    </r>
    <r>
      <rPr>
        <b/>
        <sz val="10"/>
        <rFont val="Arial"/>
        <family val="2"/>
      </rPr>
      <t xml:space="preserve"> 6733</t>
    </r>
  </si>
  <si>
    <t>Med Phys 34(6), June 2007(2187-2205)</t>
  </si>
  <si>
    <t>M.J. Rivard, W.M.Butler, L.A. DeWerd, M.S. Huq, G.S Ibbott, A.S. Meigooni, C.S. Melhus, M G. Mitch, R. Nath, J. F. Williamson</t>
  </si>
  <si>
    <t>Line source approximation,</t>
  </si>
  <si>
    <t>Point source approximation</t>
  </si>
  <si>
    <t>Source length for Line source approximation:</t>
  </si>
  <si>
    <r>
      <t xml:space="preserve">   g</t>
    </r>
    <r>
      <rPr>
        <b/>
        <vertAlign val="subscript"/>
        <sz val="12"/>
        <color indexed="10"/>
        <rFont val="Arial"/>
        <family val="2"/>
      </rPr>
      <t>L</t>
    </r>
    <r>
      <rPr>
        <b/>
        <sz val="12"/>
        <color indexed="10"/>
        <rFont val="Arial"/>
        <family val="2"/>
      </rPr>
      <t>(r)</t>
    </r>
  </si>
  <si>
    <r>
      <t xml:space="preserve">   g</t>
    </r>
    <r>
      <rPr>
        <b/>
        <vertAlign val="subscript"/>
        <sz val="12"/>
        <color indexed="10"/>
        <rFont val="Arial"/>
        <family val="2"/>
      </rPr>
      <t>P</t>
    </r>
    <r>
      <rPr>
        <b/>
        <sz val="12"/>
        <color indexed="10"/>
        <rFont val="Arial"/>
        <family val="2"/>
      </rPr>
      <t>(r)</t>
    </r>
  </si>
  <si>
    <t>"Supplement to the 2004 update of the AAPM Task Group Nº43 Report"</t>
  </si>
  <si>
    <r>
      <t>Transverse plane dose rates (cGy·h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·U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) as a function of distance for the 8 brachytherapy sources included in this report using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and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10"/>
        <rFont val="Arial"/>
        <family val="0"/>
      </rPr>
      <t>(r),</t>
    </r>
  </si>
  <si>
    <r>
      <t>and the 1-D formalism of Eq. (11) from the 2004 AAPM TG-43U1. Results using interpolated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or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8"/>
        <rFont val="Arial"/>
        <family val="2"/>
      </rPr>
      <t>(r)</t>
    </r>
    <r>
      <rPr>
        <sz val="10"/>
        <rFont val="Arial"/>
        <family val="0"/>
      </rPr>
      <t xml:space="preserve"> data are highlighted in </t>
    </r>
    <r>
      <rPr>
        <b/>
        <sz val="10"/>
        <rFont val="Arial"/>
        <family val="2"/>
      </rPr>
      <t>boldface</t>
    </r>
    <r>
      <rPr>
        <sz val="10"/>
        <rFont val="Arial"/>
        <family val="0"/>
      </rPr>
      <t xml:space="preserve"> while</t>
    </r>
  </si>
  <si>
    <r>
      <t>extrapolated results based on g</t>
    </r>
    <r>
      <rPr>
        <vertAlign val="subscript"/>
        <sz val="12"/>
        <rFont val="Arial"/>
        <family val="2"/>
      </rPr>
      <t>L</t>
    </r>
    <r>
      <rPr>
        <sz val="8"/>
        <rFont val="Arial"/>
        <family val="2"/>
      </rPr>
      <t xml:space="preserve">(r) </t>
    </r>
    <r>
      <rPr>
        <sz val="10"/>
        <rFont val="Arial"/>
        <family val="0"/>
      </rPr>
      <t xml:space="preserve">and/or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8"/>
        <rFont val="Arial"/>
        <family val="2"/>
      </rPr>
      <t>(r)</t>
    </r>
    <r>
      <rPr>
        <sz val="10"/>
        <rFont val="Arial"/>
        <family val="0"/>
      </rPr>
      <t xml:space="preserve"> data are </t>
    </r>
    <r>
      <rPr>
        <u val="single"/>
        <sz val="10"/>
        <rFont val="Arial"/>
        <family val="2"/>
      </rPr>
      <t>underlined</t>
    </r>
    <r>
      <rPr>
        <sz val="10"/>
        <rFont val="Arial"/>
        <family val="0"/>
      </rPr>
      <t>.</t>
    </r>
  </si>
  <si>
    <t xml:space="preserve">    I-125 - Amersham model 6733</t>
  </si>
  <si>
    <t>L=</t>
  </si>
  <si>
    <t>Dose rates for QA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</si>
</sst>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#,##0.000"/>
    <numFmt numFmtId="176" formatCode="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E+00"/>
    <numFmt numFmtId="186" formatCode="0.000000"/>
    <numFmt numFmtId="187" formatCode="0.000E+00"/>
    <numFmt numFmtId="188" formatCode="0.0000000"/>
    <numFmt numFmtId="189" formatCode="#,##0.000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-409]mmmm\ d\,\ yyyy;@"/>
  </numFmts>
  <fonts count="26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0"/>
      <name val="Symbol"/>
      <family val="1"/>
    </font>
    <font>
      <u val="single"/>
      <sz val="12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Arial"/>
      <family val="2"/>
    </font>
    <font>
      <u val="single"/>
      <sz val="10"/>
      <name val="Arial"/>
      <family val="2"/>
    </font>
    <font>
      <b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7" fillId="5" borderId="0" xfId="0" applyFont="1" applyFill="1" applyBorder="1" applyAlignment="1">
      <alignment/>
    </xf>
    <xf numFmtId="172" fontId="0" fillId="2" borderId="0" xfId="0" applyNumberForma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72" fontId="1" fillId="2" borderId="8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right" vertical="center"/>
    </xf>
    <xf numFmtId="0" fontId="18" fillId="2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172" fontId="1" fillId="2" borderId="0" xfId="0" applyNumberFormat="1" applyFont="1" applyFill="1" applyBorder="1" applyAlignment="1">
      <alignment horizontal="center"/>
    </xf>
    <xf numFmtId="173" fontId="1" fillId="2" borderId="0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7" fillId="6" borderId="0" xfId="0" applyFont="1" applyFill="1" applyBorder="1" applyAlignment="1">
      <alignment horizontal="right" vertical="center"/>
    </xf>
    <xf numFmtId="176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0" fillId="2" borderId="0" xfId="0" applyFont="1" applyFill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distributed"/>
      <protection locked="0"/>
    </xf>
    <xf numFmtId="176" fontId="1" fillId="2" borderId="5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72" fontId="11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72" fontId="21" fillId="2" borderId="8" xfId="0" applyNumberFormat="1" applyFont="1" applyFill="1" applyBorder="1" applyAlignment="1">
      <alignment horizontal="center"/>
    </xf>
    <xf numFmtId="173" fontId="1" fillId="2" borderId="8" xfId="0" applyNumberFormat="1" applyFont="1" applyFill="1" applyBorder="1" applyAlignment="1">
      <alignment horizontal="center"/>
    </xf>
    <xf numFmtId="0" fontId="8" fillId="0" borderId="0" xfId="15" applyFill="1" applyBorder="1" applyAlignment="1">
      <alignment/>
    </xf>
    <xf numFmtId="0" fontId="25" fillId="2" borderId="0" xfId="0" applyFont="1" applyFill="1" applyBorder="1" applyAlignment="1">
      <alignment horizontal="right"/>
    </xf>
    <xf numFmtId="176" fontId="25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0" fontId="6" fillId="7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7" fillId="6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</xdr:row>
      <xdr:rowOff>66675</xdr:rowOff>
    </xdr:from>
    <xdr:to>
      <xdr:col>7</xdr:col>
      <xdr:colOff>723900</xdr:colOff>
      <xdr:row>18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95300"/>
          <a:ext cx="535305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</xdr:row>
      <xdr:rowOff>66675</xdr:rowOff>
    </xdr:from>
    <xdr:to>
      <xdr:col>10</xdr:col>
      <xdr:colOff>95250</xdr:colOff>
      <xdr:row>17</xdr:row>
      <xdr:rowOff>57150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3875"/>
          <a:ext cx="38004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34000006002187000001&amp;idtype=cvips&amp;gifs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19.5">
      <c r="A1" s="52"/>
      <c r="B1" s="78" t="s">
        <v>14</v>
      </c>
      <c r="C1" s="78"/>
      <c r="D1" s="78"/>
      <c r="E1" s="52"/>
      <c r="F1" s="17" t="s">
        <v>48</v>
      </c>
    </row>
    <row r="2" spans="1:5" ht="12.75">
      <c r="A2" s="52"/>
      <c r="B2" s="52"/>
      <c r="C2" s="52"/>
      <c r="D2" s="53"/>
      <c r="E2" s="52"/>
    </row>
    <row r="3" spans="1:5" ht="18" customHeight="1">
      <c r="A3" s="52"/>
      <c r="B3" s="54" t="s">
        <v>15</v>
      </c>
      <c r="C3" s="52"/>
      <c r="D3" s="53"/>
      <c r="E3" s="52"/>
    </row>
    <row r="4" spans="1:5" ht="12.75">
      <c r="A4" s="55" t="s">
        <v>16</v>
      </c>
      <c r="B4" s="63" t="s">
        <v>36</v>
      </c>
      <c r="C4" s="56"/>
      <c r="D4" s="56"/>
      <c r="E4" s="55"/>
    </row>
    <row r="5" spans="1:5" ht="12.75">
      <c r="A5" s="55" t="s">
        <v>17</v>
      </c>
      <c r="B5" s="56" t="s">
        <v>33</v>
      </c>
      <c r="C5" s="53"/>
      <c r="D5" s="53"/>
      <c r="E5" s="55"/>
    </row>
    <row r="6" spans="1:7" ht="15.75" customHeight="1">
      <c r="A6" s="55" t="s">
        <v>18</v>
      </c>
      <c r="B6" s="53">
        <v>6733</v>
      </c>
      <c r="C6" s="53"/>
      <c r="D6" s="53"/>
      <c r="E6" s="51"/>
      <c r="F6" s="51"/>
      <c r="G6" s="51"/>
    </row>
    <row r="7" spans="1:7" ht="15.75" customHeight="1">
      <c r="A7" s="55" t="s">
        <v>19</v>
      </c>
      <c r="B7" s="52" t="s">
        <v>34</v>
      </c>
      <c r="C7" s="53"/>
      <c r="D7" s="53"/>
      <c r="E7" s="51"/>
      <c r="F7" s="51"/>
      <c r="G7" s="51"/>
    </row>
    <row r="8" spans="1:7" ht="12.75">
      <c r="A8" s="55" t="s">
        <v>20</v>
      </c>
      <c r="B8" s="52"/>
      <c r="C8" s="52"/>
      <c r="D8" s="53"/>
      <c r="E8" s="51"/>
      <c r="F8" s="51"/>
      <c r="G8" s="51"/>
    </row>
    <row r="9" spans="1:5" ht="12.75">
      <c r="A9" s="52"/>
      <c r="B9" s="52"/>
      <c r="C9" s="52"/>
      <c r="D9" s="53"/>
      <c r="E9" s="52"/>
    </row>
    <row r="10" spans="1:6" ht="15.75">
      <c r="A10" s="52"/>
      <c r="B10" s="54" t="s">
        <v>21</v>
      </c>
      <c r="C10" s="52"/>
      <c r="D10" s="53"/>
      <c r="E10" s="52"/>
      <c r="F10" s="15"/>
    </row>
    <row r="11" spans="1:7" ht="12.75" customHeight="1">
      <c r="A11" s="57" t="s">
        <v>22</v>
      </c>
      <c r="B11" s="58" t="s">
        <v>44</v>
      </c>
      <c r="C11" s="52"/>
      <c r="D11" s="53"/>
      <c r="E11" s="65"/>
      <c r="F11" s="58"/>
      <c r="G11" s="64"/>
    </row>
    <row r="12" spans="1:6" ht="15" customHeight="1">
      <c r="A12" s="52"/>
      <c r="B12" s="79" t="s">
        <v>37</v>
      </c>
      <c r="C12" s="79"/>
      <c r="D12" s="79"/>
      <c r="E12" s="52"/>
      <c r="F12" s="15"/>
    </row>
    <row r="13" spans="1:6" ht="15.75" customHeight="1">
      <c r="A13" s="52"/>
      <c r="B13" s="74" t="s">
        <v>38</v>
      </c>
      <c r="C13" s="52"/>
      <c r="D13" s="53"/>
      <c r="E13" s="52"/>
      <c r="F13" s="15"/>
    </row>
    <row r="14" spans="1:6" ht="12.75">
      <c r="A14" s="52"/>
      <c r="B14" s="58"/>
      <c r="C14" s="52"/>
      <c r="D14" s="53"/>
      <c r="E14" s="52"/>
      <c r="F14" s="15"/>
    </row>
    <row r="15" spans="1:6" ht="15.75">
      <c r="A15" s="52"/>
      <c r="B15" s="54" t="s">
        <v>23</v>
      </c>
      <c r="C15" s="52"/>
      <c r="D15" s="53"/>
      <c r="E15" s="52"/>
      <c r="F15" s="15"/>
    </row>
    <row r="16" spans="1:6" ht="12.75">
      <c r="A16" s="55" t="s">
        <v>24</v>
      </c>
      <c r="B16" s="52"/>
      <c r="C16" s="52"/>
      <c r="D16" s="53"/>
      <c r="E16" s="55"/>
      <c r="F16" s="15"/>
    </row>
    <row r="17" spans="1:6" ht="12.75">
      <c r="A17" s="55" t="s">
        <v>25</v>
      </c>
      <c r="B17" s="52"/>
      <c r="C17" s="59"/>
      <c r="D17" s="59"/>
      <c r="E17" s="55"/>
      <c r="F17" s="15"/>
    </row>
    <row r="18" spans="1:6" ht="12.75">
      <c r="A18" s="55" t="s">
        <v>26</v>
      </c>
      <c r="B18" s="52"/>
      <c r="C18" s="59"/>
      <c r="D18" s="59"/>
      <c r="E18" s="55"/>
      <c r="F18" s="15"/>
    </row>
    <row r="19" spans="1:6" ht="12.75">
      <c r="A19" s="55" t="s">
        <v>27</v>
      </c>
      <c r="B19" s="52"/>
      <c r="C19" s="59"/>
      <c r="D19" s="59"/>
      <c r="E19" s="55"/>
      <c r="F19" s="15"/>
    </row>
    <row r="20" spans="1:5" ht="12.75">
      <c r="A20" s="55" t="s">
        <v>28</v>
      </c>
      <c r="B20" s="52"/>
      <c r="C20" s="59"/>
      <c r="D20" s="59"/>
      <c r="E20" s="55"/>
    </row>
    <row r="21" spans="1:5" ht="12.75">
      <c r="A21" s="55" t="s">
        <v>29</v>
      </c>
      <c r="B21" s="52"/>
      <c r="C21" s="52"/>
      <c r="D21" s="60"/>
      <c r="E21" s="55"/>
    </row>
    <row r="22" spans="1:5" ht="12.75">
      <c r="A22" s="55" t="s">
        <v>30</v>
      </c>
      <c r="B22" s="52"/>
      <c r="C22" s="52"/>
      <c r="D22" s="52"/>
      <c r="E22" s="55"/>
    </row>
    <row r="23" spans="1:5" ht="12.75">
      <c r="A23" s="55" t="s">
        <v>31</v>
      </c>
      <c r="B23" s="52"/>
      <c r="C23" s="61"/>
      <c r="D23" s="61"/>
      <c r="E23" s="55"/>
    </row>
    <row r="24" spans="1:5" ht="12.75">
      <c r="A24" s="55"/>
      <c r="B24" s="52"/>
      <c r="C24" s="52"/>
      <c r="D24" s="52"/>
      <c r="E24" s="55"/>
    </row>
    <row r="25" spans="1:5" ht="15.75">
      <c r="A25" s="55"/>
      <c r="B25" s="54" t="s">
        <v>32</v>
      </c>
      <c r="C25" s="52"/>
      <c r="D25" s="52"/>
      <c r="E25" s="55"/>
    </row>
    <row r="26" spans="1:5" ht="12.75">
      <c r="A26" s="55"/>
      <c r="B26" s="62"/>
      <c r="C26" s="52"/>
      <c r="D26" s="52"/>
      <c r="E26" s="55"/>
    </row>
    <row r="27" spans="1:5" ht="12.75">
      <c r="A27" s="15"/>
      <c r="B27" s="15"/>
      <c r="C27" s="15"/>
      <c r="D27" s="15"/>
      <c r="E27" s="15"/>
    </row>
  </sheetData>
  <mergeCells count="2">
    <mergeCell ref="B1:D1"/>
    <mergeCell ref="B12:D12"/>
  </mergeCells>
  <hyperlinks>
    <hyperlink ref="B13" r:id="rId1" display="M.J. Rivard, W.M.Butler, L.A. DeWerd, M.S. Huq, G.S Ibbott, A.S. Meigooni, C.S. Melhus, M G. Mitch, R. Nath, J. F. Williamson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workbookViewId="0" topLeftCell="A1">
      <selection activeCell="F1" sqref="F1"/>
    </sheetView>
  </sheetViews>
  <sheetFormatPr defaultColWidth="11.421875" defaultRowHeight="12.75"/>
  <cols>
    <col min="1" max="1" width="4.7109375" style="22" customWidth="1"/>
    <col min="2" max="16384" width="11.421875" style="22" customWidth="1"/>
  </cols>
  <sheetData>
    <row r="1" spans="1:41" ht="20.25" thickBot="1">
      <c r="A1" s="21"/>
      <c r="B1" s="80" t="s">
        <v>1</v>
      </c>
      <c r="C1" s="80"/>
      <c r="D1" s="80"/>
      <c r="E1" s="81"/>
      <c r="F1" s="17" t="str">
        <f>'General Information'!F1</f>
        <v>    I-125 - Amersham model 6733</v>
      </c>
      <c r="G1" s="21"/>
      <c r="H1" s="21"/>
      <c r="I1" s="21"/>
      <c r="J1" s="21"/>
      <c r="S1" s="21"/>
      <c r="T1" s="21"/>
      <c r="U1" s="21"/>
      <c r="V1" s="21"/>
      <c r="W1" s="21"/>
      <c r="X1" s="21"/>
      <c r="Y1" s="21"/>
      <c r="Z1" s="21"/>
      <c r="AA1" s="21"/>
      <c r="AB1" s="21"/>
      <c r="AK1" s="21"/>
      <c r="AL1" s="21"/>
      <c r="AM1" s="21"/>
      <c r="AN1" s="21"/>
      <c r="AO1" s="21"/>
    </row>
    <row r="2" ht="13.5" thickTop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5">
      <c r="C19" s="47"/>
    </row>
    <row r="21" ht="12.75">
      <c r="B21" s="23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O19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0" t="s">
        <v>0</v>
      </c>
      <c r="C1" s="80"/>
      <c r="D1" s="80"/>
      <c r="E1" s="81"/>
      <c r="F1" s="17" t="str">
        <f>'General Information'!F1</f>
        <v>    I-125 - Amersham model 6733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39" ht="15.75" thickTop="1">
      <c r="A2" s="1"/>
      <c r="B2" s="1"/>
      <c r="C2" s="1"/>
      <c r="D2" s="1"/>
      <c r="E2" s="1"/>
      <c r="F2" s="1"/>
      <c r="G2" s="1"/>
      <c r="H2" s="1"/>
      <c r="I2" s="1"/>
      <c r="J2" s="1"/>
      <c r="Q2" s="1"/>
      <c r="R2" s="1"/>
      <c r="S2" s="1"/>
      <c r="T2" s="1"/>
      <c r="U2" s="1"/>
      <c r="V2" s="1"/>
      <c r="W2" s="1"/>
      <c r="X2" s="1"/>
      <c r="Y2" s="1"/>
      <c r="Z2" s="1"/>
      <c r="AI2" s="1"/>
      <c r="AJ2" s="1"/>
      <c r="AK2" s="1"/>
      <c r="AL2" s="1"/>
      <c r="AM2" s="1"/>
    </row>
    <row r="3" spans="1:19" ht="15">
      <c r="A3" s="1"/>
      <c r="B3" s="15"/>
      <c r="C3" s="15"/>
      <c r="D3" s="15"/>
      <c r="E3" s="18"/>
      <c r="F3" s="18"/>
      <c r="G3" s="42"/>
      <c r="H3" s="3"/>
      <c r="I3" s="1"/>
      <c r="J3" s="1"/>
      <c r="O3" s="1"/>
      <c r="P3" s="1"/>
      <c r="Q3" s="1"/>
      <c r="R3" s="1"/>
      <c r="S3" s="1"/>
    </row>
    <row r="4" spans="1:13" ht="15.75" customHeight="1">
      <c r="A4" s="1"/>
      <c r="B4" s="82" t="s">
        <v>41</v>
      </c>
      <c r="C4" s="82"/>
      <c r="D4" s="82"/>
      <c r="E4" s="82"/>
      <c r="F4" s="3"/>
      <c r="G4" s="3"/>
      <c r="H4" s="3"/>
      <c r="I4" s="1"/>
      <c r="J4" s="1"/>
      <c r="L4" s="3"/>
      <c r="M4" s="1"/>
    </row>
    <row r="5" spans="1:13" ht="15.75">
      <c r="A5" s="3"/>
      <c r="B5" s="75" t="s">
        <v>49</v>
      </c>
      <c r="C5" s="76">
        <v>3</v>
      </c>
      <c r="D5" s="77" t="s">
        <v>10</v>
      </c>
      <c r="E5" s="18"/>
      <c r="F5" s="3"/>
      <c r="G5" s="3"/>
      <c r="H5" s="3"/>
      <c r="I5" s="1"/>
      <c r="J5" s="1"/>
      <c r="L5" s="1"/>
      <c r="M5" s="1"/>
    </row>
    <row r="6" spans="1:13" ht="15">
      <c r="A6" s="3"/>
      <c r="B6" s="3"/>
      <c r="C6" s="3"/>
      <c r="D6" s="3"/>
      <c r="E6" s="69"/>
      <c r="F6" s="3"/>
      <c r="G6" s="3"/>
      <c r="H6" s="3"/>
      <c r="I6" s="1"/>
      <c r="J6" s="1"/>
      <c r="L6" s="1"/>
      <c r="M6" s="1"/>
    </row>
    <row r="7" spans="1:13" ht="15">
      <c r="A7" s="3"/>
      <c r="B7" s="9"/>
      <c r="C7" s="9"/>
      <c r="D7" s="3"/>
      <c r="E7" s="3"/>
      <c r="F7" s="3"/>
      <c r="G7" s="3"/>
      <c r="H7" s="3"/>
      <c r="I7" s="1"/>
      <c r="J7" s="1"/>
      <c r="L7" s="1"/>
      <c r="M7" s="1"/>
    </row>
    <row r="8" spans="1:13" ht="15.75">
      <c r="A8" s="3"/>
      <c r="B8" s="11"/>
      <c r="C8" s="8"/>
      <c r="D8" s="10"/>
      <c r="E8" s="3"/>
      <c r="F8" s="3"/>
      <c r="G8" s="3"/>
      <c r="H8" s="3"/>
      <c r="I8" s="1"/>
      <c r="J8" s="1"/>
      <c r="L8" s="1"/>
      <c r="M8" s="1"/>
    </row>
    <row r="9" spans="1:13" ht="15">
      <c r="A9" s="10"/>
      <c r="B9" s="3"/>
      <c r="C9" s="9"/>
      <c r="D9" s="12"/>
      <c r="E9" s="9"/>
      <c r="F9" s="3"/>
      <c r="G9" s="3"/>
      <c r="H9" s="3"/>
      <c r="I9" s="1"/>
      <c r="J9" s="1"/>
      <c r="L9" s="5"/>
      <c r="M9" s="1"/>
    </row>
    <row r="10" spans="1:13" ht="15">
      <c r="A10" s="3"/>
      <c r="B10" s="3"/>
      <c r="C10" s="9"/>
      <c r="D10" s="9"/>
      <c r="E10" s="9"/>
      <c r="F10" s="9"/>
      <c r="G10" s="3"/>
      <c r="H10" s="3"/>
      <c r="I10" s="1"/>
      <c r="J10" s="1"/>
      <c r="L10" s="6"/>
      <c r="M10" s="4"/>
    </row>
    <row r="11" spans="1:13" ht="15">
      <c r="A11" s="3"/>
      <c r="B11" s="9"/>
      <c r="C11" s="9"/>
      <c r="D11" s="9"/>
      <c r="E11" s="9"/>
      <c r="F11" s="9"/>
      <c r="G11" s="3"/>
      <c r="H11" s="3"/>
      <c r="I11" s="1"/>
      <c r="J11" s="1"/>
      <c r="L11" s="4"/>
      <c r="M11" s="4"/>
    </row>
    <row r="12" spans="1:13" ht="15">
      <c r="A12" s="3"/>
      <c r="B12" s="13"/>
      <c r="C12" s="9"/>
      <c r="D12" s="9"/>
      <c r="E12" s="9"/>
      <c r="F12" s="9"/>
      <c r="G12" s="3"/>
      <c r="H12" s="3"/>
      <c r="I12" s="1"/>
      <c r="J12" s="1"/>
      <c r="L12" s="4"/>
      <c r="M12" s="4"/>
    </row>
    <row r="13" spans="1:13" ht="15">
      <c r="A13" s="3"/>
      <c r="B13" s="3"/>
      <c r="C13" s="14"/>
      <c r="D13" s="14"/>
      <c r="E13" s="9"/>
      <c r="F13" s="9"/>
      <c r="G13" s="3"/>
      <c r="H13" s="3"/>
      <c r="I13" s="1"/>
      <c r="J13" s="1"/>
      <c r="L13" s="4"/>
      <c r="M13" s="4"/>
    </row>
    <row r="14" spans="1:13" ht="15">
      <c r="A14" s="3"/>
      <c r="B14" s="3"/>
      <c r="C14" s="3"/>
      <c r="D14" s="3"/>
      <c r="E14" s="3"/>
      <c r="F14" s="9"/>
      <c r="G14" s="3"/>
      <c r="H14" s="3"/>
      <c r="I14" s="1"/>
      <c r="J14" s="1"/>
      <c r="L14" s="7"/>
      <c r="M14" s="4"/>
    </row>
    <row r="15" spans="1:13" ht="15">
      <c r="A15" s="3"/>
      <c r="B15" s="3"/>
      <c r="C15" s="3"/>
      <c r="D15" s="3"/>
      <c r="E15" s="3"/>
      <c r="F15" s="3"/>
      <c r="G15" s="3"/>
      <c r="H15" s="3"/>
      <c r="I15" s="1"/>
      <c r="J15" s="1"/>
      <c r="L15" s="1"/>
      <c r="M15" s="1"/>
    </row>
    <row r="16" spans="1:13" ht="15">
      <c r="A16" s="3"/>
      <c r="B16" s="3"/>
      <c r="C16" s="3"/>
      <c r="D16" s="3"/>
      <c r="E16" s="3"/>
      <c r="F16" s="3"/>
      <c r="G16" s="1"/>
      <c r="H16" s="1"/>
      <c r="I16" s="1"/>
      <c r="J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L17" s="1"/>
      <c r="M17" s="1"/>
    </row>
    <row r="18" spans="1:13" ht="15">
      <c r="A18" s="1"/>
      <c r="B18" s="4"/>
      <c r="C18" s="4"/>
      <c r="D18" s="4"/>
      <c r="E18" s="4"/>
      <c r="F18" s="1"/>
      <c r="G18" s="1"/>
      <c r="H18" s="1"/>
      <c r="I18" s="1"/>
      <c r="J18" s="1"/>
      <c r="L18" s="1"/>
      <c r="M18" s="1"/>
    </row>
    <row r="19" spans="1:21" ht="14.25">
      <c r="A19" s="4"/>
      <c r="F19" s="4"/>
      <c r="G19" s="4"/>
      <c r="H19" s="4"/>
      <c r="I19" s="4"/>
      <c r="J19" s="4"/>
      <c r="Q19" s="4"/>
      <c r="R19" s="4"/>
      <c r="S19" s="4"/>
      <c r="T19" s="4"/>
      <c r="U19" s="4"/>
    </row>
  </sheetData>
  <mergeCells count="2">
    <mergeCell ref="B1:E1"/>
    <mergeCell ref="B4:E4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2" shapeId="3209396" r:id="rId1"/>
    <oleObject progId="Equation.DSMT4" shapeId="320939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O8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0" t="s">
        <v>2</v>
      </c>
      <c r="C1" s="80"/>
      <c r="D1" s="80"/>
      <c r="E1" s="81"/>
      <c r="F1" s="17" t="str">
        <f>'General Information'!F1</f>
        <v>    I-125 - Amersham model 6733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19"/>
      <c r="C3" s="19"/>
      <c r="D3" s="19"/>
    </row>
    <row r="4" spans="2:4" ht="15.75">
      <c r="B4" s="46" t="s">
        <v>13</v>
      </c>
      <c r="C4" s="70">
        <v>0.98</v>
      </c>
      <c r="D4" s="20" t="s">
        <v>35</v>
      </c>
    </row>
    <row r="6" ht="15.75">
      <c r="B6" s="46"/>
    </row>
    <row r="8" ht="15.75">
      <c r="B8" s="46"/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AO24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2" width="7.00390625" style="2" customWidth="1"/>
    <col min="3" max="16384" width="11.421875" style="2" customWidth="1"/>
  </cols>
  <sheetData>
    <row r="1" spans="1:41" ht="20.25" thickBot="1">
      <c r="A1" s="1"/>
      <c r="B1" s="80" t="s">
        <v>3</v>
      </c>
      <c r="C1" s="80"/>
      <c r="D1" s="80"/>
      <c r="E1" s="81"/>
      <c r="F1" s="17" t="str">
        <f>'General Information'!F1</f>
        <v>    I-125 - Amersham model 6733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ht="19.5">
      <c r="C3" s="34" t="s">
        <v>6</v>
      </c>
    </row>
    <row r="4" spans="2:8" ht="15.75">
      <c r="B4" s="24"/>
      <c r="C4" s="26"/>
      <c r="D4" s="26"/>
      <c r="E4" s="32" t="s">
        <v>4</v>
      </c>
      <c r="G4" s="35"/>
      <c r="H4" s="27"/>
    </row>
    <row r="5" spans="2:9" ht="13.5" thickBot="1">
      <c r="B5" s="33" t="s">
        <v>5</v>
      </c>
      <c r="C5" s="28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</row>
    <row r="6" spans="2:11" ht="13.5" thickTop="1">
      <c r="B6" s="30">
        <v>0</v>
      </c>
      <c r="C6" s="25">
        <v>0.305</v>
      </c>
      <c r="D6" s="25">
        <v>0.397</v>
      </c>
      <c r="E6" s="25">
        <v>0.451</v>
      </c>
      <c r="F6" s="25">
        <v>0.502</v>
      </c>
      <c r="G6" s="25">
        <v>0.533</v>
      </c>
      <c r="H6" s="25">
        <v>0.551</v>
      </c>
      <c r="I6" s="25">
        <v>0.565</v>
      </c>
      <c r="J6" s="25"/>
      <c r="K6" s="25"/>
    </row>
    <row r="7" spans="2:11" ht="12.75">
      <c r="B7" s="31">
        <v>5</v>
      </c>
      <c r="C7" s="25">
        <v>0.386</v>
      </c>
      <c r="D7" s="25">
        <v>0.468</v>
      </c>
      <c r="E7" s="25">
        <v>0.51</v>
      </c>
      <c r="F7" s="25">
        <v>0.557</v>
      </c>
      <c r="G7" s="25">
        <v>0.586</v>
      </c>
      <c r="H7" s="25">
        <v>0.595</v>
      </c>
      <c r="I7" s="25">
        <v>0.611</v>
      </c>
      <c r="J7" s="25"/>
      <c r="K7" s="25"/>
    </row>
    <row r="8" spans="2:11" ht="12.75">
      <c r="B8" s="31">
        <v>10</v>
      </c>
      <c r="C8" s="25">
        <v>0.507</v>
      </c>
      <c r="D8" s="25">
        <v>0.57</v>
      </c>
      <c r="E8" s="25">
        <v>0.609</v>
      </c>
      <c r="F8" s="25">
        <v>0.634</v>
      </c>
      <c r="G8" s="25">
        <v>0.66</v>
      </c>
      <c r="H8" s="25">
        <v>0.669</v>
      </c>
      <c r="I8" s="25">
        <v>0.685</v>
      </c>
      <c r="J8" s="25"/>
      <c r="K8" s="25"/>
    </row>
    <row r="9" spans="2:11" ht="12.75">
      <c r="B9" s="31">
        <v>15</v>
      </c>
      <c r="C9" s="25">
        <v>0.621</v>
      </c>
      <c r="D9" s="25">
        <v>0.663</v>
      </c>
      <c r="E9" s="25">
        <v>0.68</v>
      </c>
      <c r="F9" s="25">
        <v>0.712</v>
      </c>
      <c r="G9" s="25">
        <v>0.717</v>
      </c>
      <c r="H9" s="25">
        <v>0.726</v>
      </c>
      <c r="I9" s="25">
        <v>0.719</v>
      </c>
      <c r="J9" s="25"/>
      <c r="K9" s="25"/>
    </row>
    <row r="10" spans="2:11" ht="12.75">
      <c r="B10" s="31">
        <v>20</v>
      </c>
      <c r="C10" s="25">
        <v>0.714</v>
      </c>
      <c r="D10" s="25">
        <v>0.738</v>
      </c>
      <c r="E10" s="25">
        <v>0.743</v>
      </c>
      <c r="F10" s="25">
        <v>0.774</v>
      </c>
      <c r="G10" s="25">
        <v>0.769</v>
      </c>
      <c r="H10" s="25">
        <v>0.779</v>
      </c>
      <c r="I10" s="25">
        <v>0.785</v>
      </c>
      <c r="J10" s="25"/>
      <c r="K10" s="25"/>
    </row>
    <row r="11" spans="2:11" ht="12.75">
      <c r="B11" s="31">
        <v>30</v>
      </c>
      <c r="C11" s="25">
        <v>0.848</v>
      </c>
      <c r="D11" s="25">
        <v>0.851</v>
      </c>
      <c r="E11" s="25">
        <v>0.849</v>
      </c>
      <c r="F11" s="25">
        <v>0.873</v>
      </c>
      <c r="G11" s="25">
        <v>0.859</v>
      </c>
      <c r="H11" s="25">
        <v>0.86</v>
      </c>
      <c r="I11" s="25">
        <v>0.88</v>
      </c>
      <c r="J11" s="25"/>
      <c r="K11" s="25"/>
    </row>
    <row r="12" spans="2:11" ht="12.75">
      <c r="B12" s="31">
        <v>40</v>
      </c>
      <c r="C12" s="25">
        <v>0.944</v>
      </c>
      <c r="D12" s="25">
        <v>0.933</v>
      </c>
      <c r="E12" s="25">
        <v>0.918</v>
      </c>
      <c r="F12" s="25">
        <v>0.932</v>
      </c>
      <c r="G12" s="25">
        <v>0.921</v>
      </c>
      <c r="H12" s="25">
        <v>0.912</v>
      </c>
      <c r="I12" s="25">
        <v>0.924</v>
      </c>
      <c r="J12" s="25"/>
      <c r="K12" s="25"/>
    </row>
    <row r="13" spans="2:11" ht="12.75">
      <c r="B13" s="31">
        <v>50</v>
      </c>
      <c r="C13" s="25">
        <v>0.999</v>
      </c>
      <c r="D13" s="25">
        <v>0.985</v>
      </c>
      <c r="E13" s="25">
        <v>0.969</v>
      </c>
      <c r="F13" s="25">
        <v>0.983</v>
      </c>
      <c r="G13" s="25">
        <v>0.953</v>
      </c>
      <c r="H13" s="25">
        <v>0.965</v>
      </c>
      <c r="I13" s="25">
        <v>0.949</v>
      </c>
      <c r="J13" s="25"/>
      <c r="K13" s="25"/>
    </row>
    <row r="14" spans="2:11" ht="12.75">
      <c r="B14" s="31">
        <v>60</v>
      </c>
      <c r="C14" s="25">
        <v>1.029</v>
      </c>
      <c r="D14" s="25">
        <v>1.015</v>
      </c>
      <c r="E14" s="25">
        <v>0.995</v>
      </c>
      <c r="F14" s="25">
        <v>1.012</v>
      </c>
      <c r="G14" s="25">
        <v>0.985</v>
      </c>
      <c r="H14" s="25">
        <v>1.003</v>
      </c>
      <c r="I14" s="25">
        <v>0.982</v>
      </c>
      <c r="J14" s="25"/>
      <c r="K14" s="25"/>
    </row>
    <row r="15" spans="2:11" ht="12.75">
      <c r="B15" s="31">
        <v>70</v>
      </c>
      <c r="C15" s="25">
        <v>1.038</v>
      </c>
      <c r="D15" s="25">
        <v>1.033</v>
      </c>
      <c r="E15" s="25">
        <v>1.015</v>
      </c>
      <c r="F15" s="25">
        <v>1.022</v>
      </c>
      <c r="G15" s="25">
        <v>1.001</v>
      </c>
      <c r="H15" s="25">
        <v>0.994</v>
      </c>
      <c r="I15" s="25">
        <v>1.019</v>
      </c>
      <c r="J15" s="25"/>
      <c r="K15" s="25"/>
    </row>
    <row r="16" spans="2:11" ht="12.75">
      <c r="B16" s="31">
        <v>80</v>
      </c>
      <c r="C16" s="25">
        <v>1.026</v>
      </c>
      <c r="D16" s="25">
        <v>1.034</v>
      </c>
      <c r="E16" s="25">
        <v>1.014</v>
      </c>
      <c r="F16" s="25">
        <v>1.026</v>
      </c>
      <c r="G16" s="25">
        <v>1.009</v>
      </c>
      <c r="H16" s="25">
        <v>0.999</v>
      </c>
      <c r="I16" s="25">
        <v>1</v>
      </c>
      <c r="J16" s="25"/>
      <c r="K16" s="25"/>
    </row>
    <row r="17" spans="2:10" ht="12.75">
      <c r="B17" s="31">
        <v>90</v>
      </c>
      <c r="C17" s="71">
        <v>1</v>
      </c>
      <c r="D17" s="71">
        <v>1</v>
      </c>
      <c r="E17" s="71">
        <v>1</v>
      </c>
      <c r="F17" s="71">
        <v>1</v>
      </c>
      <c r="G17" s="71">
        <v>1</v>
      </c>
      <c r="H17" s="71">
        <v>1</v>
      </c>
      <c r="I17" s="71">
        <v>1</v>
      </c>
      <c r="J17" s="25"/>
    </row>
    <row r="18" spans="2:10" ht="12.75">
      <c r="B18" s="25"/>
      <c r="C18" s="25"/>
      <c r="D18" s="25"/>
      <c r="E18" s="25"/>
      <c r="F18" s="25"/>
      <c r="G18" s="25"/>
      <c r="H18" s="25"/>
      <c r="I18" s="25"/>
      <c r="J18" s="25"/>
    </row>
    <row r="19" spans="2:10" ht="12.75">
      <c r="B19" s="25"/>
      <c r="C19" s="25"/>
      <c r="D19" s="25"/>
      <c r="E19" s="25"/>
      <c r="F19" s="25"/>
      <c r="G19" s="25"/>
      <c r="H19" s="25"/>
      <c r="I19" s="25"/>
      <c r="J19" s="25"/>
    </row>
    <row r="20" spans="2:10" ht="12.75">
      <c r="B20" s="25"/>
      <c r="C20" s="25"/>
      <c r="D20" s="25"/>
      <c r="E20" s="25"/>
      <c r="F20" s="25"/>
      <c r="G20" s="25"/>
      <c r="H20" s="25"/>
      <c r="I20" s="25"/>
      <c r="J20" s="25"/>
    </row>
    <row r="21" spans="2:10" ht="12.75">
      <c r="B21" s="25"/>
      <c r="C21" s="25"/>
      <c r="D21" s="25"/>
      <c r="E21" s="25"/>
      <c r="F21" s="25"/>
      <c r="G21" s="25"/>
      <c r="H21" s="25"/>
      <c r="I21" s="25"/>
      <c r="J21" s="25"/>
    </row>
    <row r="22" spans="2:10" ht="12.75">
      <c r="B22" s="25"/>
      <c r="C22" s="25"/>
      <c r="D22" s="25"/>
      <c r="E22" s="25"/>
      <c r="F22" s="25"/>
      <c r="G22" s="25"/>
      <c r="H22" s="25"/>
      <c r="I22" s="25"/>
      <c r="J22" s="25"/>
    </row>
    <row r="23" spans="2:7" ht="12.75">
      <c r="B23" s="25"/>
      <c r="C23" s="25"/>
      <c r="D23" s="25"/>
      <c r="E23" s="25"/>
      <c r="F23" s="25"/>
      <c r="G23" s="25"/>
    </row>
    <row r="24" spans="2:7" ht="12.75">
      <c r="B24" s="25"/>
      <c r="C24" s="25"/>
      <c r="D24" s="25"/>
      <c r="E24" s="25"/>
      <c r="F24" s="25"/>
      <c r="G24" s="25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C5" sqref="C5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0" t="s">
        <v>7</v>
      </c>
      <c r="C1" s="80"/>
      <c r="D1" s="80"/>
      <c r="E1" s="81"/>
      <c r="F1" s="17" t="str">
        <f>'General Information'!F1</f>
        <v>    I-125 - Amersham model 6733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5.75">
      <c r="B3" s="83" t="s">
        <v>39</v>
      </c>
      <c r="C3" s="83"/>
      <c r="D3" s="83"/>
    </row>
    <row r="4" spans="2:8" ht="15.75" customHeight="1">
      <c r="B4" s="48" t="s">
        <v>8</v>
      </c>
      <c r="C4" s="49">
        <f>'Geometry Function'!$C$5</f>
        <v>3</v>
      </c>
      <c r="D4" s="50" t="s">
        <v>10</v>
      </c>
      <c r="E4" s="40"/>
      <c r="F4" s="83" t="s">
        <v>40</v>
      </c>
      <c r="G4" s="83"/>
      <c r="H4" s="83"/>
    </row>
    <row r="5" spans="3:5" ht="15">
      <c r="C5" s="16"/>
      <c r="D5" s="4"/>
      <c r="E5" s="16"/>
    </row>
    <row r="6" spans="2:7" ht="18.75">
      <c r="B6" s="37" t="s">
        <v>9</v>
      </c>
      <c r="C6" s="38" t="s">
        <v>42</v>
      </c>
      <c r="E6" s="16"/>
      <c r="F6" s="37" t="s">
        <v>9</v>
      </c>
      <c r="G6" s="38" t="s">
        <v>43</v>
      </c>
    </row>
    <row r="7" spans="2:7" ht="15">
      <c r="B7" s="66">
        <v>0.1</v>
      </c>
      <c r="C7" s="39">
        <v>1.05</v>
      </c>
      <c r="F7" s="66">
        <v>0.1</v>
      </c>
      <c r="G7" s="43">
        <v>0.693</v>
      </c>
    </row>
    <row r="8" spans="2:9" ht="15">
      <c r="B8" s="36">
        <v>0.15</v>
      </c>
      <c r="C8" s="39">
        <v>1.076</v>
      </c>
      <c r="F8" s="36">
        <v>0.15</v>
      </c>
      <c r="G8" s="43">
        <v>0.851</v>
      </c>
      <c r="I8" s="15"/>
    </row>
    <row r="9" spans="2:9" ht="15">
      <c r="B9" s="36">
        <v>0.25</v>
      </c>
      <c r="C9" s="39">
        <v>1.085</v>
      </c>
      <c r="F9" s="36">
        <v>0.25</v>
      </c>
      <c r="G9" s="43">
        <v>0.985</v>
      </c>
      <c r="I9" s="15"/>
    </row>
    <row r="10" spans="2:9" ht="15">
      <c r="B10" s="66">
        <v>0.5</v>
      </c>
      <c r="C10" s="39">
        <v>1.069</v>
      </c>
      <c r="F10" s="66">
        <v>0.5</v>
      </c>
      <c r="G10" s="43">
        <v>1.046</v>
      </c>
      <c r="I10" s="15"/>
    </row>
    <row r="11" spans="2:9" ht="15">
      <c r="B11" s="36">
        <v>0.75</v>
      </c>
      <c r="C11" s="39">
        <v>1.045</v>
      </c>
      <c r="F11" s="36">
        <v>0.75</v>
      </c>
      <c r="G11" s="43">
        <v>1.039</v>
      </c>
      <c r="I11" s="15"/>
    </row>
    <row r="12" spans="2:9" ht="15">
      <c r="B12" s="45">
        <v>1</v>
      </c>
      <c r="C12" s="67">
        <v>1</v>
      </c>
      <c r="F12" s="45">
        <v>1</v>
      </c>
      <c r="G12" s="68">
        <v>1</v>
      </c>
      <c r="I12" s="15"/>
    </row>
    <row r="13" spans="2:9" ht="15">
      <c r="B13" s="66">
        <v>1.5</v>
      </c>
      <c r="C13" s="39">
        <v>0.912</v>
      </c>
      <c r="F13" s="66">
        <v>1.5</v>
      </c>
      <c r="G13" s="43">
        <v>0.916</v>
      </c>
      <c r="I13" s="15"/>
    </row>
    <row r="14" spans="2:9" ht="15">
      <c r="B14" s="45">
        <v>2</v>
      </c>
      <c r="C14" s="39">
        <v>0.821</v>
      </c>
      <c r="F14" s="45">
        <v>2</v>
      </c>
      <c r="G14" s="43">
        <v>0.826</v>
      </c>
      <c r="I14" s="15"/>
    </row>
    <row r="15" spans="2:9" ht="15">
      <c r="B15" s="45">
        <v>3</v>
      </c>
      <c r="C15" s="39">
        <v>0.656</v>
      </c>
      <c r="F15" s="45">
        <v>3</v>
      </c>
      <c r="G15" s="43">
        <v>0.66</v>
      </c>
      <c r="I15" s="15"/>
    </row>
    <row r="16" spans="2:9" ht="15">
      <c r="B16" s="45">
        <v>4</v>
      </c>
      <c r="C16" s="39">
        <v>0.495</v>
      </c>
      <c r="F16" s="45">
        <v>4</v>
      </c>
      <c r="G16" s="43">
        <v>0.498</v>
      </c>
      <c r="I16" s="15"/>
    </row>
    <row r="17" spans="2:9" ht="15">
      <c r="B17" s="45">
        <v>5</v>
      </c>
      <c r="C17" s="39">
        <v>0.379</v>
      </c>
      <c r="F17" s="45">
        <v>5</v>
      </c>
      <c r="G17" s="43">
        <v>0.382</v>
      </c>
      <c r="I17" s="15"/>
    </row>
    <row r="18" spans="2:9" ht="15">
      <c r="B18" s="45">
        <v>6</v>
      </c>
      <c r="C18" s="39">
        <v>0.285</v>
      </c>
      <c r="F18" s="45">
        <v>6</v>
      </c>
      <c r="G18" s="43">
        <v>0.287</v>
      </c>
      <c r="I18" s="15"/>
    </row>
    <row r="19" spans="2:9" ht="15">
      <c r="B19" s="45">
        <v>7</v>
      </c>
      <c r="C19" s="39">
        <v>0.214</v>
      </c>
      <c r="F19" s="45">
        <v>7</v>
      </c>
      <c r="G19" s="43">
        <v>0.216</v>
      </c>
      <c r="I19" s="15"/>
    </row>
    <row r="20" spans="2:9" ht="15">
      <c r="B20" s="45">
        <v>8</v>
      </c>
      <c r="C20" s="39">
        <v>0.155</v>
      </c>
      <c r="F20" s="45">
        <v>8</v>
      </c>
      <c r="G20" s="43">
        <v>0.156</v>
      </c>
      <c r="I20" s="15"/>
    </row>
    <row r="21" spans="2:9" ht="15">
      <c r="B21" s="45">
        <v>9</v>
      </c>
      <c r="C21" s="39">
        <v>0.119</v>
      </c>
      <c r="F21" s="45">
        <v>9</v>
      </c>
      <c r="G21" s="43">
        <v>0.12</v>
      </c>
      <c r="I21" s="15"/>
    </row>
    <row r="22" spans="2:9" ht="15">
      <c r="B22" s="45">
        <v>10</v>
      </c>
      <c r="C22" s="73">
        <v>0.084</v>
      </c>
      <c r="F22" s="45">
        <v>10</v>
      </c>
      <c r="G22" s="44">
        <v>0.0846</v>
      </c>
      <c r="I22" s="15"/>
    </row>
    <row r="23" ht="12.75">
      <c r="I23" s="15"/>
    </row>
  </sheetData>
  <mergeCells count="3">
    <mergeCell ref="B1:E1"/>
    <mergeCell ref="B3:D3"/>
    <mergeCell ref="F4:H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5"/>
  <sheetViews>
    <sheetView workbookViewId="0" topLeftCell="A1">
      <selection activeCell="J28" sqref="J28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0" t="s">
        <v>11</v>
      </c>
      <c r="C1" s="80"/>
      <c r="D1" s="80"/>
      <c r="E1" s="81"/>
      <c r="F1" s="17" t="str">
        <f>'General Information'!F1</f>
        <v>    I-125 - Amersham model 6733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3:4" ht="19.5">
      <c r="C3" s="37" t="s">
        <v>9</v>
      </c>
      <c r="D3" s="41" t="s">
        <v>12</v>
      </c>
    </row>
    <row r="4" spans="3:4" ht="15">
      <c r="C4" s="66">
        <v>0.1</v>
      </c>
      <c r="D4" s="72">
        <v>1.173</v>
      </c>
    </row>
    <row r="5" spans="3:4" ht="15">
      <c r="C5" s="36">
        <v>0.15</v>
      </c>
      <c r="D5" s="72">
        <v>1.246</v>
      </c>
    </row>
    <row r="6" spans="3:4" ht="15">
      <c r="C6" s="36">
        <v>0.25</v>
      </c>
      <c r="D6" s="72">
        <v>1.112</v>
      </c>
    </row>
    <row r="7" spans="3:4" ht="15">
      <c r="C7" s="66">
        <v>0.5</v>
      </c>
      <c r="D7" s="72">
        <v>0.996</v>
      </c>
    </row>
    <row r="8" spans="3:4" ht="15">
      <c r="C8" s="36">
        <v>0.75</v>
      </c>
      <c r="D8" s="72">
        <v>0.974</v>
      </c>
    </row>
    <row r="9" spans="3:4" ht="15">
      <c r="C9" s="45">
        <v>1</v>
      </c>
      <c r="D9" s="39">
        <v>0.967</v>
      </c>
    </row>
    <row r="10" spans="3:4" ht="15">
      <c r="C10" s="45">
        <v>2</v>
      </c>
      <c r="D10" s="39">
        <v>0.964</v>
      </c>
    </row>
    <row r="11" spans="3:4" ht="15">
      <c r="C11" s="45">
        <v>3</v>
      </c>
      <c r="D11" s="39">
        <v>0.953</v>
      </c>
    </row>
    <row r="12" spans="3:4" ht="15">
      <c r="C12" s="45">
        <v>4</v>
      </c>
      <c r="D12" s="39">
        <v>0.966</v>
      </c>
    </row>
    <row r="13" spans="3:4" ht="15">
      <c r="C13" s="45">
        <v>5</v>
      </c>
      <c r="D13" s="39">
        <v>0.953</v>
      </c>
    </row>
    <row r="14" spans="3:4" ht="15">
      <c r="C14" s="45">
        <v>6</v>
      </c>
      <c r="D14" s="39">
        <v>0.948</v>
      </c>
    </row>
    <row r="15" spans="3:4" ht="15">
      <c r="C15" s="45">
        <v>7</v>
      </c>
      <c r="D15" s="39">
        <v>0.955</v>
      </c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22"/>
  <sheetViews>
    <sheetView workbookViewId="0" topLeftCell="A1">
      <selection activeCell="B1" sqref="B1:E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0" t="s">
        <v>50</v>
      </c>
      <c r="C1" s="80"/>
      <c r="D1" s="80"/>
      <c r="E1" s="81"/>
      <c r="F1" s="17" t="str">
        <f>'General Information'!F1</f>
        <v>    I-125 - Amersham model 6733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4" ht="19.5">
      <c r="B4" s="2" t="s">
        <v>45</v>
      </c>
    </row>
    <row r="5" ht="19.5">
      <c r="B5" s="2" t="s">
        <v>46</v>
      </c>
    </row>
    <row r="6" ht="19.5">
      <c r="B6" s="2" t="s">
        <v>47</v>
      </c>
    </row>
    <row r="9" ht="12.75"/>
    <row r="10" spans="3:4" ht="19.5">
      <c r="C10" s="37" t="s">
        <v>9</v>
      </c>
      <c r="D10" s="41" t="s">
        <v>12</v>
      </c>
    </row>
    <row r="11" spans="3:4" ht="15">
      <c r="C11" s="66">
        <v>0.1</v>
      </c>
      <c r="D11" s="72">
        <v>1.173</v>
      </c>
    </row>
    <row r="12" spans="3:4" ht="15">
      <c r="C12" s="36">
        <v>0.15</v>
      </c>
      <c r="D12" s="72">
        <v>1.246</v>
      </c>
    </row>
    <row r="13" spans="3:4" ht="15">
      <c r="C13" s="36">
        <v>0.25</v>
      </c>
      <c r="D13" s="72">
        <v>1.112</v>
      </c>
    </row>
    <row r="14" spans="3:4" ht="15">
      <c r="C14" s="66">
        <v>0.5</v>
      </c>
      <c r="D14" s="72">
        <v>0.996</v>
      </c>
    </row>
    <row r="15" spans="3:4" ht="15">
      <c r="C15" s="36">
        <v>0.75</v>
      </c>
      <c r="D15" s="72">
        <v>0.974</v>
      </c>
    </row>
    <row r="16" spans="3:4" ht="15">
      <c r="C16" s="45">
        <v>1</v>
      </c>
      <c r="D16" s="39">
        <v>0.967</v>
      </c>
    </row>
    <row r="17" spans="3:4" ht="15">
      <c r="C17" s="45">
        <v>2</v>
      </c>
      <c r="D17" s="39">
        <v>0.964</v>
      </c>
    </row>
    <row r="18" spans="3:4" ht="15">
      <c r="C18" s="45">
        <v>3</v>
      </c>
      <c r="D18" s="39">
        <v>0.953</v>
      </c>
    </row>
    <row r="19" spans="3:4" ht="15">
      <c r="C19" s="45">
        <v>4</v>
      </c>
      <c r="D19" s="39">
        <v>0.966</v>
      </c>
    </row>
    <row r="20" spans="3:4" ht="15">
      <c r="C20" s="45">
        <v>5</v>
      </c>
      <c r="D20" s="39">
        <v>0.953</v>
      </c>
    </row>
    <row r="21" spans="3:4" ht="15">
      <c r="C21" s="45">
        <v>6</v>
      </c>
      <c r="D21" s="39">
        <v>0.948</v>
      </c>
    </row>
    <row r="22" spans="3:4" ht="15">
      <c r="C22" s="45">
        <v>7</v>
      </c>
      <c r="D22" s="39">
        <v>0.955</v>
      </c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Equation.DSMT4" shapeId="92730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125I-Amersham_Health_6733.xls</dc:title>
  <dc:subject/>
  <dc:creator>Sebastian Agramunt Chaler</dc:creator>
  <cp:keywords/>
  <dc:description/>
  <cp:lastModifiedBy>Facundo Ballester</cp:lastModifiedBy>
  <cp:lastPrinted>2006-01-26T15:50:55Z</cp:lastPrinted>
  <dcterms:created xsi:type="dcterms:W3CDTF">2004-09-16T08:58:32Z</dcterms:created>
  <dcterms:modified xsi:type="dcterms:W3CDTF">2007-11-25T11:30:31Z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837174675</vt:i4>
  </property>
  <property fmtid="{D5CDD505-2E9C-101B-9397-08002B2CF9AE}" pid="3" name="_EmailSubject">
    <vt:lpwstr>Pasar a excel</vt:lpwstr>
  </property>
  <property fmtid="{D5CDD505-2E9C-101B-9397-08002B2CF9AE}" pid="4" name="_AuthorEmail">
    <vt:lpwstr>fballest</vt:lpwstr>
  </property>
  <property fmtid="{D5CDD505-2E9C-101B-9397-08002B2CF9AE}" pid="5" name="_AuthorEmailDisplayName">
    <vt:lpwstr>Facundo Ballester Pallarés</vt:lpwstr>
  </property>
  <property fmtid="{D5CDD505-2E9C-101B-9397-08002B2CF9AE}" pid="6" name="_PreviousAdHocReviewCycleID">
    <vt:i4>837174675</vt:i4>
  </property>
  <property fmtid="{D5CDD505-2E9C-101B-9397-08002B2CF9AE}" pid="7" name="_ReviewingToolsShownOnce">
    <vt:lpwstr/>
  </property>
  <property fmtid="{D5CDD505-2E9C-101B-9397-08002B2CF9AE}" pid="8" name="xd_Signature">
    <vt:lpwstr/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  <property fmtid="{D5CDD505-2E9C-101B-9397-08002B2CF9AE}" pid="13" name="_SourceUrl">
    <vt:lpwstr/>
  </property>
  <property fmtid="{D5CDD505-2E9C-101B-9397-08002B2CF9AE}" pid="14" name="_SharedFileIndex">
    <vt:lpwstr/>
  </property>
</Properties>
</file>